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URIDICO 2\Desktop\CONTRATACIÓN 2025\INFORME CONTRALORIA VIGENCIA 2024\"/>
    </mc:Choice>
  </mc:AlternateContent>
  <bookViews>
    <workbookView xWindow="-120" yWindow="-120" windowWidth="29040" windowHeight="15840"/>
  </bookViews>
  <sheets>
    <sheet name="Anexo 4. Mantenimiento predios"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16" i="1" l="1"/>
  <c r="X15" i="1"/>
  <c r="X14" i="1"/>
  <c r="X12" i="1"/>
  <c r="X13" i="1"/>
</calcChain>
</file>

<file path=xl/sharedStrings.xml><?xml version="1.0" encoding="utf-8"?>
<sst xmlns="http://schemas.openxmlformats.org/spreadsheetml/2006/main" count="135" uniqueCount="87">
  <si>
    <t xml:space="preserve">ANEXO 4. MANTENIMIENTO PREDIOS </t>
  </si>
  <si>
    <t xml:space="preserve">Responsables </t>
  </si>
  <si>
    <t>Administraciones Municipales</t>
  </si>
  <si>
    <r>
      <rPr>
        <b/>
        <sz val="10"/>
        <color indexed="8"/>
        <rFont val="Tahoma"/>
        <family val="2"/>
      </rPr>
      <t>OBJETO</t>
    </r>
    <r>
      <rPr>
        <sz val="10"/>
        <color indexed="8"/>
        <rFont val="Tahoma"/>
        <family val="2"/>
      </rPr>
      <t xml:space="preserve">: Verificar la inversión de recursos públicos para el </t>
    </r>
    <r>
      <rPr>
        <b/>
        <u/>
        <sz val="10"/>
        <color indexed="8"/>
        <rFont val="Tahoma"/>
        <family val="2"/>
      </rPr>
      <t>mantenimiento</t>
    </r>
    <r>
      <rPr>
        <sz val="10"/>
        <color indexed="8"/>
        <rFont val="Tahoma"/>
        <family val="2"/>
      </rPr>
      <t xml:space="preserve"> de áreas de importancia estratégica para la conservación de recursos hídricos que surten de agua a los acueductos municipales, distritales y regionales, según lo establecido en el artículo 111 de la Ley 99 de 1993, reglamentado por el Decreto 0953 de 2013. </t>
    </r>
  </si>
  <si>
    <t xml:space="preserve"> MANTENIMIENTO DE PREDIOS </t>
  </si>
  <si>
    <t>Ubicación del predio</t>
  </si>
  <si>
    <t xml:space="preserve">Año de compra </t>
  </si>
  <si>
    <t xml:space="preserve">Extensión en hectáreas </t>
  </si>
  <si>
    <t>Actividades de mantenimiento</t>
  </si>
  <si>
    <t>Acueducto que abastece</t>
  </si>
  <si>
    <t>Población directamente beneficiada 
(cantidad de usuarios)</t>
  </si>
  <si>
    <t>Descripción del contrato por medio del cual se realizó la actividad de mantenimiento</t>
  </si>
  <si>
    <t>Nombre</t>
  </si>
  <si>
    <t>Municipio</t>
  </si>
  <si>
    <t>Vereda</t>
  </si>
  <si>
    <t xml:space="preserve">Número </t>
  </si>
  <si>
    <t xml:space="preserve">Objeto </t>
  </si>
  <si>
    <t>Valor inicial ($ COP)</t>
  </si>
  <si>
    <t xml:space="preserve">Fuentes de financiación </t>
  </si>
  <si>
    <t xml:space="preserve">Plazo de ejecución </t>
  </si>
  <si>
    <t>Fecha de inicio (aaaa/mm/dd)</t>
  </si>
  <si>
    <t xml:space="preserve">Fecha de terminación (aaaa/mm/dd) </t>
  </si>
  <si>
    <t>Adiciones (Discriminar en filas separadas cada adición las entidades aportantes, la justificación y el valor adicionado)</t>
  </si>
  <si>
    <t>Prórrogas (Discriminar en filas separadas cada prórroga el tiempo y la justificación)</t>
  </si>
  <si>
    <t>Valor total del contrato ($ COP)</t>
  </si>
  <si>
    <t xml:space="preserve">Tiempo total de ejecución </t>
  </si>
  <si>
    <t>Estado actual del contrato (ejecución, terminado, liquidado)</t>
  </si>
  <si>
    <t xml:space="preserve">Fecha real de terminación </t>
  </si>
  <si>
    <t>Link SECOP</t>
  </si>
  <si>
    <t xml:space="preserve">Observaciones </t>
  </si>
  <si>
    <t xml:space="preserve">Entidad </t>
  </si>
  <si>
    <t>Valor ($ COP)</t>
  </si>
  <si>
    <t xml:space="preserve">Número de la adición </t>
  </si>
  <si>
    <t>Valor adicionado 
($ COP)</t>
  </si>
  <si>
    <t xml:space="preserve">Entidad que aporta </t>
  </si>
  <si>
    <t xml:space="preserve">Justificación de la adición </t>
  </si>
  <si>
    <t xml:space="preserve">Número de la prórroga </t>
  </si>
  <si>
    <t xml:space="preserve">Tiempo prorrogado </t>
  </si>
  <si>
    <t>Justificación de la prórroga</t>
  </si>
  <si>
    <t>Hanse, El Refugio, El Santuario 50N-596412; 50N-20395671; 50N-1208239</t>
  </si>
  <si>
    <t>Altagracia y rondas de quebrada 50N-20851792; 50N-20822139; 50N-20851794</t>
  </si>
  <si>
    <t>Peñas Blancas 50N-20321883</t>
  </si>
  <si>
    <t xml:space="preserve">Rincon Alpino 50N-20844817 </t>
  </si>
  <si>
    <t xml:space="preserve">El Desierto 50N-308892 </t>
  </si>
  <si>
    <t>Chía</t>
  </si>
  <si>
    <t>Yerbabuena</t>
  </si>
  <si>
    <t>Ejecución</t>
  </si>
  <si>
    <t>Liquidado</t>
  </si>
  <si>
    <t xml:space="preserve">4 MESES </t>
  </si>
  <si>
    <t>Poda, reforestación y conservación</t>
  </si>
  <si>
    <t>Poda y conservación</t>
  </si>
  <si>
    <t>N/A</t>
  </si>
  <si>
    <t>2018
2018
2019</t>
  </si>
  <si>
    <t>2019
2017
2021</t>
  </si>
  <si>
    <t>7.3657
1.0357
12</t>
  </si>
  <si>
    <t>2.497987
2.587058
0.511175</t>
  </si>
  <si>
    <t>IDUVI
1% Ley 99 de 1993</t>
  </si>
  <si>
    <t>Prestar sus servicios como guarda bosques de los predios destinados a la protección de recursos hídricos, zonas de reserva ecológica y predios naturales, realizando las actividades que permitan el mantenimiento, protección y manejo forestal de los mismos, Adjudicación predial Matricula inmobiliaria No. 50N-308892</t>
  </si>
  <si>
    <t xml:space="preserve">8 MESES </t>
  </si>
  <si>
    <t>ADICION 01</t>
  </si>
  <si>
    <t>Que se presenta la necesidad de dar continuidad al proceso contractual No. 07, el cual permite llevar a cabo las actividades esenciales para el mantenimiento, protección y manejo forestal de los predios de importancia estratégica, destinados a la conservación de los recursos hídricos y las zonas de reserva forestal y natural. Estas acciones son fundamentales para cumplir con los objetivos establecidos en el Plan de Desarrollo Municipal 2024-2027, debido a la necesidad de continuar con las labores de mantenimiento y vigilancia en los predios de reserva hídrica. Además, este período coincide con condiciones climáticas adversas y el aumento de actividades propias de fin de año, lo que incrementa el riesgo de incendios forestales, inundaciones localizadas y la proliferación de basuras.</t>
  </si>
  <si>
    <t>PRORROGA 01</t>
  </si>
  <si>
    <t xml:space="preserve">52 DIAS </t>
  </si>
  <si>
    <t xml:space="preserve">9 MESES Y  22 DIAS </t>
  </si>
  <si>
    <t>Prestar sus servicios como guarda bosques de los predios destinados a la protección de recursos hídricos, zonas de reserva ecológica y predios naturales, realizando las actividades que permitan el mantenimiento, protección y manejo forestal de los mismos, Adjudicación predial Matricula inmobiliaria No. 50N-20851792; 50N-20822139; 50N-20851794 predio denominado Altagracia y rondas de quebrada</t>
  </si>
  <si>
    <t xml:space="preserve">48 DIAS </t>
  </si>
  <si>
    <t>Que se presenta la necesidad de dar continuidad al proceso contractual No. 08, el cual permite llevar a cabo las actividades esenciales para el mantenimiento, protección y manejo forestal de los predios de importancia estratégica, destinados a la conservación de los recursos hídricos y las zonas de reserva forestal y natural. Estas acciones son fundamentales para cumplir con los objetivos establecidos en el Plan de Desarrollo Municipal 2024-2027, debido a la necesidad de continuar con las labores de mantenimiento y vigilancia en los predios de reserva hídrica. Además, este período coincide con condiciones climáticas adversas y el aumento de actividades propias de fin de año, lo que incrementa el riesgo de incendios forestales, inundaciones localizadas y la proliferación de basuras.</t>
  </si>
  <si>
    <t xml:space="preserve">9 MESES Y 18 DIAS </t>
  </si>
  <si>
    <t>Prestar sus servicios como guarda bosques de los predios destinados a la protección de recursos hídricos, zonas de reserva ecológica y predios naturales, realizando las actividades que permitan el mantenimiento, protección y manejo forestal de los mismos, Adjudicación predial Matricula inmobiliaria No. 50N-20321883, Peñas Blancas.</t>
  </si>
  <si>
    <t>ADICION 1</t>
  </si>
  <si>
    <t>Que se presenta la necesidad de dar continuidad al proceso contractual No. 09, el cual permite llevar a cabo las actividades esenciales para el mantenimiento, protección y manejo forestal de los predios de importancia estratégica, destinados a la conservación de los recursos hídricos y las zonas de reserva forestal y natural. Estas acciones son fundamentales para cumplir con los objetivos establecidos en el Plan de Desarrollo Municipal 2024-2027, debido a la necesidad de continuar con las labores de mantenimiento y vigilancia en los predios de reserva hídrica. Además, este período coincide con condiciones climáticas adversas y el aumento de actividades propias de fin de año, lo que incrementa el riesgo de incendios forestales, inundaciones localizadas y la proliferación de basuras.</t>
  </si>
  <si>
    <t xml:space="preserve">41 DIAS </t>
  </si>
  <si>
    <t xml:space="preserve">9 MESES Y 11 DIAS </t>
  </si>
  <si>
    <t>Prestar sus servicios como guarda bosques de los predios destinados a la protección de recursos hídricos, zonas de reserva ecológica y predios naturales, realizando las actividades que permitan el mantenimiento, protección y manejo forestal de los mismos, Adjudicación predial Matricula inmobiliaria No. 50N-20844817 Rincón Alpino.</t>
  </si>
  <si>
    <t>Que se presenta la necesidad de dar continuidad al proceso contractual No. 10, el cual permite llevar a cabo las actividades esenciales para el mantenimiento, protección y manejo forestal de los predios de importancia estratégica, destinados a la conservación de los recursos hídricos y las zonas de reserva forestal y natural. Estas acciones son fundamentales para cumplir con los objetivos establecidos en el Plan de Desarrollo Municipal 2024-2027, debido a la necesidad de continuar con las labores de mantenimiento y vigilancia en los predios de reserva hídrica. Además, este período coincide con condiciones climáticas adversas y el aumento de actividades propias de fin de año, lo que incrementa el riesgo de incendios forestales, inundaciones localizadas y la proliferación de basuras</t>
  </si>
  <si>
    <t xml:space="preserve">9 MESES 11 DIAS </t>
  </si>
  <si>
    <t xml:space="preserve">Prestar sus servicios como guarda bosques de los predios destinados a la protección de recursos hídricos, zonas de reserva ecológica y predios naturales, realizando las actividades que permitan el mantenimiento, protección y manejo forestal de los mismos, en virtud al Decreto Único Reglamentario No. 1076 de 2015 y providencia del 28 de marzo de 2014 del expediente No. AP-25000- 23-27-0002001-90479-01del Concejo de Estado, por medio del cual se declaró la necesitada de priorizar planes y programas tendientes a recuperar la Cuenca Hidrográfica del rio Bogotá y sus correspondientes afluentes. Adjudicación predial Matricula inmobiliaria No.  50N-596412; 50N-20395671; 50N-1208239 predios denominados Hanse, El Refugio, El Santuario Yerbabuena.   </t>
  </si>
  <si>
    <t>CO1.PCCNTR.6734906</t>
  </si>
  <si>
    <t xml:space="preserve">2 MESES </t>
  </si>
  <si>
    <t>6 MESES</t>
  </si>
  <si>
    <t xml:space="preserve">https://community.secop.gov.co/Public/Tendering/OpportunityDetail/Index?noticeUID=CO1.NTC.5795952&amp;isFromPublicArea=True&amp;isModal=False
</t>
  </si>
  <si>
    <t>https://community.secop.gov.co/Public/Tendering/OpportunityDetail/Index?noticeUID=CO1.NTC.5802595&amp;isFromPublicArea=True&amp;isModal=False</t>
  </si>
  <si>
    <t>https://community.secop.gov.co/Public/Tendering/OpportunityDetail/Index?noticeUID=CO1.NTC.5862601&amp;isFromPublicArea=True&amp;isModal=False</t>
  </si>
  <si>
    <t>https://community.secop.gov.co/Public/Tendering/OpportunityDetail/Index?noticeUID=CO1.NTC.5863900&amp;isFromPublicArea=True&amp;isModal=False</t>
  </si>
  <si>
    <t xml:space="preserve">https://community.secop.gov.co/Public/Tendering/OpportunityDetail/Index?noticeUID=CO1.NTC.6672504&amp;isFromPublicArea=True&amp;isModal=False
</t>
  </si>
  <si>
    <t>contratista con la que se suscribió el contrato se encuentra en periodo de lactancia por la que se hace necesario garantizar la estabilidad laboral reforzada de la mujer trabajadora que se encuentra en estado de gestación y lactancia es una manifestación del principio constitucional de espacial protección y asistencia de las mujeres en el ámbito laboral y, a la vez, un derecho fundamental. como tal, protege la “permanencia o continuidad” del vínculo laboral de estas trabajadoras e impide que la relación laboral culmine por motivos discriminatorios.</t>
  </si>
  <si>
    <t xml:space="preserve">Que teniendo en cuenta que la contratista con la que se suscribió el contrato se encuentra en periodo de lactancia por la que se hace necesario garantizar la estabilidad laboral reforzada de la mujer trabajadora que se encuentra en estado de gestación y lactancia es una manifestación del principio constitucional de espacial protección y asistencia de las mujeres en el ámbito laboral y, a la vez, un derecho fundamental. como tal, protege la “permanencia o continuidad” del vínculo laboral de estas trabajadoras e impide que la relación laboral culmine por motivos discriminatorios.
Que el numeral 1 del artículo 239 del CST establece “ninguna trabajadora podrá ser despedida por motivo de embarazo o lactancia sin autorización previa del ministerio de trabajo que avale una justa causa”. esta prohibición general de despido cobija dos periodos: (a) periodo de embarazo y (b) periodo de lactancia, no excluyen a mujeres contratistas en condición de licencia de maternidad y de lactancia. 
Que la jurisprudencia constitucional en diferentes pronunciamientos, entre ellos la sentencia t-186 de 2023 ha señalado que “la protección constitucional también ha operado en los casos en que la terminación del contrato de prestación de servicios ocurre por vencimiento del plazo pactado, generándose, por tanto, la carga de que se deba renovar el contrato de prestación de servicios o celebrar uno nuevo”, por lo que se concluye que las mujeres gestantes y lactantes que se encuentren vinculadas por medio de un contrato de prestación de servicios, ya sea con una entidad pública o privada, gozaran de la estabilidad laboral reforzada, esto es, la imposibilidad de terminar sus contratos durante el periodo de gestación, de licencia de maternidad y en lactancia. 
Por lo anterior, a través de esta contratación se garantiza la estabilidad laboral reforzada de la señora elisabeth ruiz mamian, de conformidad con los artículos 239 y 241 del cst y sentencia T-186 de 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</si>
</sst>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
  </numFmts>
  <fonts count="14" x14ac:knownFonts="1">
    <font>
      <sz val="11"/>
      <color theme="1"/>
      <name val="Calibri"/>
      <family val="2"/>
      <scheme val="minor"/>
    </font>
    <font>
      <b/>
      <sz val="10"/>
      <color theme="1"/>
      <name val="Tahoma"/>
      <family val="2"/>
    </font>
    <font>
      <sz val="10"/>
      <color theme="1"/>
      <name val="Calibri"/>
      <family val="2"/>
      <scheme val="minor"/>
    </font>
    <font>
      <b/>
      <sz val="11"/>
      <color theme="1"/>
      <name val="Tahoma"/>
      <family val="2"/>
    </font>
    <font>
      <sz val="10"/>
      <color indexed="8"/>
      <name val="Tahoma"/>
      <family val="2"/>
    </font>
    <font>
      <b/>
      <sz val="10"/>
      <color indexed="8"/>
      <name val="Tahoma"/>
      <family val="2"/>
    </font>
    <font>
      <b/>
      <u/>
      <sz val="10"/>
      <color indexed="8"/>
      <name val="Tahoma"/>
      <family val="2"/>
    </font>
    <font>
      <sz val="10"/>
      <color theme="1"/>
      <name val="Tahoma"/>
      <family val="2"/>
    </font>
    <font>
      <b/>
      <sz val="10"/>
      <name val="Tahoma"/>
      <family val="2"/>
    </font>
    <font>
      <sz val="10"/>
      <name val="Tahoma"/>
      <family val="2"/>
    </font>
    <font>
      <u/>
      <sz val="11"/>
      <color theme="10"/>
      <name val="Calibri"/>
      <family val="2"/>
      <scheme val="minor"/>
    </font>
    <font>
      <sz val="8"/>
      <name val="Calibri"/>
      <family val="2"/>
      <scheme val="minor"/>
    </font>
    <font>
      <sz val="10"/>
      <color theme="1"/>
      <name val="Arial"/>
      <family val="2"/>
    </font>
    <font>
      <u/>
      <sz val="11"/>
      <color theme="4" tint="-0.249977111117893"/>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0" fillId="0" borderId="0" applyNumberFormat="0" applyFill="0" applyBorder="0" applyAlignment="0" applyProtection="0"/>
  </cellStyleXfs>
  <cellXfs count="61">
    <xf numFmtId="0" fontId="0" fillId="0" borderId="0" xfId="0"/>
    <xf numFmtId="0" fontId="2" fillId="0" borderId="0" xfId="0" applyFont="1"/>
    <xf numFmtId="0" fontId="7" fillId="0" borderId="0" xfId="0" applyFont="1"/>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7" xfId="0" applyFont="1" applyBorder="1" applyAlignment="1">
      <alignment horizontal="center" vertical="center" wrapText="1"/>
    </xf>
    <xf numFmtId="0" fontId="7" fillId="0" borderId="7"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left" vertical="center" wrapText="1"/>
    </xf>
    <xf numFmtId="0" fontId="2" fillId="0" borderId="0" xfId="0" applyFont="1" applyAlignment="1">
      <alignment horizontal="left" vertical="center"/>
    </xf>
    <xf numFmtId="0" fontId="2" fillId="0" borderId="7" xfId="0" applyFont="1" applyBorder="1" applyAlignment="1">
      <alignment horizontal="left" vertical="center" wrapText="1"/>
    </xf>
    <xf numFmtId="0" fontId="2" fillId="0" borderId="7" xfId="0" applyFont="1" applyBorder="1" applyAlignment="1">
      <alignment horizontal="center" vertical="center"/>
    </xf>
    <xf numFmtId="14" fontId="2" fillId="0" borderId="7" xfId="0" applyNumberFormat="1" applyFont="1" applyBorder="1" applyAlignment="1">
      <alignment horizontal="center" vertical="center"/>
    </xf>
    <xf numFmtId="0" fontId="2" fillId="0" borderId="1" xfId="0" applyFont="1" applyBorder="1" applyAlignment="1">
      <alignment horizontal="center" vertical="center"/>
    </xf>
    <xf numFmtId="0" fontId="7" fillId="0" borderId="7" xfId="0" applyFont="1" applyBorder="1" applyAlignment="1">
      <alignment horizontal="left" vertical="center" wrapText="1"/>
    </xf>
    <xf numFmtId="164" fontId="2" fillId="0" borderId="7" xfId="0" applyNumberFormat="1" applyFont="1" applyBorder="1" applyAlignment="1">
      <alignment horizontal="right" vertical="center"/>
    </xf>
    <xf numFmtId="0" fontId="2" fillId="0" borderId="7" xfId="0" applyFont="1" applyBorder="1" applyAlignment="1">
      <alignment horizontal="center" vertical="center" wrapText="1"/>
    </xf>
    <xf numFmtId="0" fontId="7" fillId="0" borderId="1" xfId="0" applyFont="1" applyBorder="1" applyAlignment="1">
      <alignment vertical="center" wrapText="1"/>
    </xf>
    <xf numFmtId="14" fontId="2" fillId="0" borderId="1" xfId="0" applyNumberFormat="1" applyFont="1" applyBorder="1" applyAlignment="1">
      <alignment horizontal="center" vertical="center"/>
    </xf>
    <xf numFmtId="164" fontId="2" fillId="0" borderId="1" xfId="0" applyNumberFormat="1" applyFont="1" applyBorder="1" applyAlignment="1">
      <alignment horizontal="right" vertical="center"/>
    </xf>
    <xf numFmtId="0" fontId="2" fillId="0" borderId="7" xfId="0" applyFont="1" applyBorder="1" applyAlignment="1">
      <alignment horizontal="justify" vertical="top" wrapText="1"/>
    </xf>
    <xf numFmtId="17" fontId="2" fillId="0" borderId="1" xfId="0" applyNumberFormat="1" applyFont="1" applyBorder="1" applyAlignment="1">
      <alignment horizontal="center" vertical="center"/>
    </xf>
    <xf numFmtId="164" fontId="2" fillId="0" borderId="1" xfId="0" applyNumberFormat="1" applyFont="1" applyBorder="1" applyAlignment="1">
      <alignment horizontal="center" vertical="center"/>
    </xf>
    <xf numFmtId="0" fontId="2" fillId="0" borderId="1" xfId="0" applyFont="1" applyBorder="1" applyAlignment="1">
      <alignment horizontal="justify" vertical="top" wrapText="1"/>
    </xf>
    <xf numFmtId="0" fontId="2" fillId="0" borderId="1" xfId="0" applyFont="1" applyBorder="1" applyAlignment="1">
      <alignment horizontal="justify" vertical="justify"/>
    </xf>
    <xf numFmtId="14" fontId="2" fillId="4" borderId="1" xfId="0" applyNumberFormat="1" applyFont="1" applyFill="1" applyBorder="1" applyAlignment="1">
      <alignment horizontal="center" vertical="center"/>
    </xf>
    <xf numFmtId="14" fontId="2" fillId="4" borderId="7" xfId="0" applyNumberFormat="1" applyFont="1" applyFill="1" applyBorder="1" applyAlignment="1">
      <alignment horizontal="center" vertical="center"/>
    </xf>
    <xf numFmtId="0" fontId="2" fillId="4" borderId="0" xfId="0" applyFont="1" applyFill="1"/>
    <xf numFmtId="0" fontId="1" fillId="2" borderId="1" xfId="0" applyFont="1" applyFill="1" applyBorder="1" applyAlignment="1">
      <alignment horizontal="center"/>
    </xf>
    <xf numFmtId="0" fontId="3" fillId="2" borderId="1" xfId="0" applyFont="1" applyFill="1" applyBorder="1" applyAlignment="1">
      <alignment horizontal="center"/>
    </xf>
    <xf numFmtId="0" fontId="4" fillId="2" borderId="2" xfId="0" applyFont="1" applyFill="1" applyBorder="1" applyAlignment="1">
      <alignment horizontal="justify" vertical="center"/>
    </xf>
    <xf numFmtId="0" fontId="7" fillId="2" borderId="3" xfId="0" applyFont="1" applyFill="1" applyBorder="1" applyAlignment="1">
      <alignment horizontal="justify" vertical="center"/>
    </xf>
    <xf numFmtId="0" fontId="7" fillId="2" borderId="4" xfId="0" applyFont="1" applyFill="1" applyBorder="1" applyAlignment="1">
      <alignment horizontal="justify" vertical="center"/>
    </xf>
    <xf numFmtId="0" fontId="8" fillId="3" borderId="2" xfId="0" applyFont="1" applyFill="1" applyBorder="1" applyAlignment="1">
      <alignment horizontal="center" vertical="center"/>
    </xf>
    <xf numFmtId="0" fontId="8" fillId="3" borderId="3" xfId="0" applyFont="1" applyFill="1" applyBorder="1" applyAlignment="1">
      <alignment horizontal="center" vertical="center"/>
    </xf>
    <xf numFmtId="0" fontId="8" fillId="3" borderId="4" xfId="0" applyFont="1" applyFill="1" applyBorder="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7"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7" fillId="4" borderId="5"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9" fillId="0" borderId="3" xfId="0" applyFont="1" applyBorder="1" applyAlignment="1">
      <alignment horizontal="center" vertical="center" wrapText="1"/>
    </xf>
    <xf numFmtId="0" fontId="10" fillId="0" borderId="1" xfId="1" applyBorder="1" applyAlignment="1">
      <alignment vertical="center" wrapText="1"/>
    </xf>
    <xf numFmtId="0" fontId="13" fillId="0" borderId="1" xfId="1" applyFont="1" applyBorder="1" applyAlignment="1">
      <alignment vertical="center" wrapText="1"/>
    </xf>
    <xf numFmtId="0" fontId="13" fillId="0" borderId="1" xfId="1" applyFont="1" applyBorder="1" applyAlignment="1">
      <alignment horizontal="center" vertical="center" wrapText="1"/>
    </xf>
    <xf numFmtId="0" fontId="2" fillId="0" borderId="0" xfId="0" applyFont="1" applyAlignment="1">
      <alignment horizontal="justify" vertical="top"/>
    </xf>
    <xf numFmtId="0" fontId="12" fillId="0" borderId="0" xfId="0" applyFont="1" applyAlignment="1">
      <alignment horizontal="justify" vertical="top"/>
    </xf>
    <xf numFmtId="0" fontId="2" fillId="0" borderId="1" xfId="0" applyFont="1" applyBorder="1" applyAlignment="1">
      <alignment horizontal="justify" vertical="top"/>
    </xf>
    <xf numFmtId="164" fontId="2" fillId="0" borderId="5" xfId="0" applyNumberFormat="1" applyFont="1" applyBorder="1" applyAlignment="1">
      <alignment horizontal="center" vertical="center"/>
    </xf>
    <xf numFmtId="0" fontId="2" fillId="0" borderId="5" xfId="0" applyFont="1" applyBorder="1" applyAlignment="1">
      <alignment horizontal="center" vertical="center"/>
    </xf>
    <xf numFmtId="0" fontId="12" fillId="0" borderId="5" xfId="0" applyFont="1" applyBorder="1" applyAlignment="1">
      <alignment horizontal="justify" vertical="top"/>
    </xf>
    <xf numFmtId="0" fontId="12" fillId="0" borderId="1" xfId="0" applyFont="1" applyBorder="1" applyAlignment="1">
      <alignment horizontal="justify"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ommunity.secop.gov.co/Public/Tendering/OpportunityDetail/Index?noticeUID=CO1.NTC.5862601&amp;isFromPublicArea=True&amp;isModal=False" TargetMode="External"/><Relationship Id="rId2" Type="http://schemas.openxmlformats.org/officeDocument/2006/relationships/hyperlink" Target="https://community.secop.gov.co/Public/Tendering/OpportunityDetail/Index?noticeUID=CO1.NTC.5802595&amp;isFromPublicArea=True&amp;isModal=False" TargetMode="External"/><Relationship Id="rId1" Type="http://schemas.openxmlformats.org/officeDocument/2006/relationships/hyperlink" Target="https://community.secop.gov.co/Public/Tendering/OpportunityDetail/Index?noticeUID=CO1.NTC.5795952&amp;isFromPublicArea=True&amp;isModal=False" TargetMode="External"/><Relationship Id="rId6" Type="http://schemas.openxmlformats.org/officeDocument/2006/relationships/printerSettings" Target="../printerSettings/printerSettings1.bin"/><Relationship Id="rId5" Type="http://schemas.openxmlformats.org/officeDocument/2006/relationships/hyperlink" Target="https://community.secop.gov.co/Public/Tendering/OpportunityDetail/Index?noticeUID=CO1.NTC.6672504&amp;isFromPublicArea=True&amp;isModal=False" TargetMode="External"/><Relationship Id="rId4" Type="http://schemas.openxmlformats.org/officeDocument/2006/relationships/hyperlink" Target="https://community.secop.gov.co/Public/Tendering/OpportunityDetail/Index?noticeUID=CO1.NTC.5863900&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6"/>
  <sheetViews>
    <sheetView tabSelected="1" topLeftCell="V1" zoomScale="90" zoomScaleNormal="90" workbookViewId="0">
      <selection activeCell="Y16" sqref="Y16"/>
    </sheetView>
  </sheetViews>
  <sheetFormatPr baseColWidth="10" defaultRowHeight="15" customHeight="1" x14ac:dyDescent="0.2"/>
  <cols>
    <col min="1" max="7" width="18.7109375" style="2" customWidth="1"/>
    <col min="8" max="8" width="20.42578125" style="2" customWidth="1"/>
    <col min="9" max="9" width="18.7109375" style="1" customWidth="1"/>
    <col min="10" max="10" width="54.5703125" style="1" customWidth="1"/>
    <col min="11" max="15" width="18.7109375" style="1" customWidth="1"/>
    <col min="16" max="16" width="18.7109375" style="27" customWidth="1"/>
    <col min="17" max="19" width="18.7109375" style="1" customWidth="1"/>
    <col min="20" max="20" width="64.42578125" style="1" customWidth="1"/>
    <col min="21" max="22" width="18.7109375" style="1" customWidth="1"/>
    <col min="23" max="23" width="72.140625" style="1" customWidth="1"/>
    <col min="24" max="27" width="18.7109375" style="1" customWidth="1"/>
    <col min="28" max="28" width="40.42578125" style="1" customWidth="1"/>
    <col min="29" max="29" width="31.5703125" style="1" customWidth="1"/>
    <col min="30" max="16384" width="11.42578125" style="1"/>
  </cols>
  <sheetData>
    <row r="1" spans="1:29" ht="15" customHeight="1" x14ac:dyDescent="0.2">
      <c r="A1" s="28" t="s">
        <v>0</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row>
    <row r="3" spans="1:29" ht="15" customHeight="1" x14ac:dyDescent="0.2">
      <c r="A3" s="29" t="s">
        <v>1</v>
      </c>
      <c r="B3" s="29"/>
      <c r="C3" s="28" t="s">
        <v>2</v>
      </c>
      <c r="D3" s="28"/>
      <c r="E3" s="28"/>
      <c r="F3" s="28"/>
      <c r="G3" s="28"/>
      <c r="H3" s="28"/>
      <c r="I3" s="28"/>
      <c r="J3" s="28"/>
      <c r="K3" s="28"/>
      <c r="L3" s="28"/>
      <c r="M3" s="28"/>
      <c r="N3" s="28"/>
      <c r="O3" s="28"/>
      <c r="P3" s="28"/>
      <c r="Q3" s="28"/>
      <c r="R3" s="28"/>
      <c r="S3" s="28"/>
      <c r="T3" s="28"/>
      <c r="U3" s="28"/>
      <c r="V3" s="28"/>
      <c r="W3" s="28"/>
      <c r="X3" s="28"/>
      <c r="Y3" s="28"/>
      <c r="Z3" s="28"/>
      <c r="AA3" s="28"/>
      <c r="AB3" s="28"/>
      <c r="AC3" s="28"/>
    </row>
    <row r="5" spans="1:29" ht="36.75" customHeight="1" x14ac:dyDescent="0.2">
      <c r="A5" s="30" t="s">
        <v>3</v>
      </c>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2"/>
    </row>
    <row r="7" spans="1:29" ht="12.75" x14ac:dyDescent="0.2">
      <c r="A7" s="33" t="s">
        <v>4</v>
      </c>
      <c r="B7" s="34"/>
      <c r="C7" s="34"/>
      <c r="D7" s="34"/>
      <c r="E7" s="34"/>
      <c r="F7" s="34"/>
      <c r="G7" s="34"/>
      <c r="H7" s="34"/>
      <c r="I7" s="34"/>
      <c r="J7" s="34"/>
      <c r="K7" s="34"/>
      <c r="L7" s="34"/>
      <c r="M7" s="34"/>
      <c r="N7" s="34"/>
      <c r="O7" s="34"/>
      <c r="P7" s="34"/>
      <c r="Q7" s="34"/>
      <c r="R7" s="34"/>
      <c r="S7" s="34"/>
      <c r="T7" s="34"/>
      <c r="U7" s="34"/>
      <c r="V7" s="34"/>
      <c r="W7" s="34"/>
      <c r="X7" s="34"/>
      <c r="Y7" s="34"/>
      <c r="Z7" s="34"/>
      <c r="AA7" s="34"/>
      <c r="AB7" s="34"/>
      <c r="AC7" s="35"/>
    </row>
    <row r="8" spans="1:29" ht="12.75" x14ac:dyDescent="0.2"/>
    <row r="9" spans="1:29" s="2" customFormat="1" ht="12.75" customHeight="1" x14ac:dyDescent="0.2">
      <c r="A9" s="39" t="s">
        <v>5</v>
      </c>
      <c r="B9" s="40"/>
      <c r="C9" s="41"/>
      <c r="D9" s="36" t="s">
        <v>6</v>
      </c>
      <c r="E9" s="36" t="s">
        <v>7</v>
      </c>
      <c r="F9" s="36" t="s">
        <v>8</v>
      </c>
      <c r="G9" s="36" t="s">
        <v>9</v>
      </c>
      <c r="H9" s="36" t="s">
        <v>10</v>
      </c>
      <c r="I9" s="39" t="s">
        <v>11</v>
      </c>
      <c r="J9" s="40"/>
      <c r="K9" s="40"/>
      <c r="L9" s="40"/>
      <c r="M9" s="40"/>
      <c r="N9" s="40"/>
      <c r="O9" s="40"/>
      <c r="P9" s="40"/>
      <c r="Q9" s="40"/>
      <c r="R9" s="40"/>
      <c r="S9" s="40"/>
      <c r="T9" s="40"/>
      <c r="U9" s="40"/>
      <c r="V9" s="40"/>
      <c r="W9" s="40"/>
      <c r="X9" s="40"/>
      <c r="Y9" s="40"/>
      <c r="Z9" s="40"/>
      <c r="AA9" s="40"/>
      <c r="AB9" s="40"/>
      <c r="AC9" s="41"/>
    </row>
    <row r="10" spans="1:29" s="2" customFormat="1" ht="29.25" customHeight="1" x14ac:dyDescent="0.2">
      <c r="A10" s="42" t="s">
        <v>12</v>
      </c>
      <c r="B10" s="42" t="s">
        <v>13</v>
      </c>
      <c r="C10" s="42" t="s">
        <v>14</v>
      </c>
      <c r="D10" s="37"/>
      <c r="E10" s="37"/>
      <c r="F10" s="37"/>
      <c r="G10" s="37"/>
      <c r="H10" s="37"/>
      <c r="I10" s="36" t="s">
        <v>15</v>
      </c>
      <c r="J10" s="36" t="s">
        <v>16</v>
      </c>
      <c r="K10" s="36" t="s">
        <v>17</v>
      </c>
      <c r="L10" s="44" t="s">
        <v>18</v>
      </c>
      <c r="M10" s="45"/>
      <c r="N10" s="36" t="s">
        <v>19</v>
      </c>
      <c r="O10" s="36" t="s">
        <v>20</v>
      </c>
      <c r="P10" s="48" t="s">
        <v>21</v>
      </c>
      <c r="Q10" s="44" t="s">
        <v>22</v>
      </c>
      <c r="R10" s="50"/>
      <c r="S10" s="50"/>
      <c r="T10" s="45"/>
      <c r="U10" s="44" t="s">
        <v>23</v>
      </c>
      <c r="V10" s="50"/>
      <c r="W10" s="45"/>
      <c r="X10" s="36" t="s">
        <v>24</v>
      </c>
      <c r="Y10" s="36" t="s">
        <v>25</v>
      </c>
      <c r="Z10" s="36" t="s">
        <v>26</v>
      </c>
      <c r="AA10" s="36" t="s">
        <v>27</v>
      </c>
      <c r="AB10" s="46" t="s">
        <v>28</v>
      </c>
      <c r="AC10" s="46" t="s">
        <v>29</v>
      </c>
    </row>
    <row r="11" spans="1:29" s="2" customFormat="1" ht="25.5" x14ac:dyDescent="0.2">
      <c r="A11" s="43"/>
      <c r="B11" s="43"/>
      <c r="C11" s="43"/>
      <c r="D11" s="38"/>
      <c r="E11" s="38"/>
      <c r="F11" s="38"/>
      <c r="G11" s="38"/>
      <c r="H11" s="38"/>
      <c r="I11" s="38"/>
      <c r="J11" s="38"/>
      <c r="K11" s="38"/>
      <c r="L11" s="3" t="s">
        <v>30</v>
      </c>
      <c r="M11" s="3" t="s">
        <v>31</v>
      </c>
      <c r="N11" s="38"/>
      <c r="O11" s="38"/>
      <c r="P11" s="49"/>
      <c r="Q11" s="3" t="s">
        <v>32</v>
      </c>
      <c r="R11" s="3" t="s">
        <v>33</v>
      </c>
      <c r="S11" s="3" t="s">
        <v>34</v>
      </c>
      <c r="T11" s="3" t="s">
        <v>35</v>
      </c>
      <c r="U11" s="3" t="s">
        <v>36</v>
      </c>
      <c r="V11" s="4" t="s">
        <v>37</v>
      </c>
      <c r="W11" s="3" t="s">
        <v>38</v>
      </c>
      <c r="X11" s="38"/>
      <c r="Y11" s="38"/>
      <c r="Z11" s="38"/>
      <c r="AA11" s="38"/>
      <c r="AB11" s="47"/>
      <c r="AC11" s="47"/>
    </row>
    <row r="12" spans="1:29" ht="156.75" customHeight="1" x14ac:dyDescent="0.2">
      <c r="A12" s="17" t="s">
        <v>43</v>
      </c>
      <c r="B12" s="7" t="s">
        <v>44</v>
      </c>
      <c r="C12" s="7" t="s">
        <v>45</v>
      </c>
      <c r="D12" s="3">
        <v>2018</v>
      </c>
      <c r="E12" s="7">
        <v>3.3803999999999998</v>
      </c>
      <c r="F12" s="14" t="s">
        <v>50</v>
      </c>
      <c r="G12" s="6" t="s">
        <v>51</v>
      </c>
      <c r="H12" s="6" t="s">
        <v>51</v>
      </c>
      <c r="I12" s="13">
        <v>7</v>
      </c>
      <c r="J12" s="20" t="s">
        <v>57</v>
      </c>
      <c r="K12" s="19">
        <v>17200000</v>
      </c>
      <c r="L12" s="16" t="s">
        <v>56</v>
      </c>
      <c r="M12" s="19">
        <v>17200000</v>
      </c>
      <c r="N12" s="13" t="s">
        <v>58</v>
      </c>
      <c r="O12" s="18">
        <v>45362</v>
      </c>
      <c r="P12" s="25">
        <v>45604</v>
      </c>
      <c r="Q12" s="21" t="s">
        <v>59</v>
      </c>
      <c r="R12" s="22">
        <v>3583340</v>
      </c>
      <c r="S12" s="13" t="s">
        <v>51</v>
      </c>
      <c r="T12" s="55" t="s">
        <v>60</v>
      </c>
      <c r="U12" s="13" t="s">
        <v>61</v>
      </c>
      <c r="V12" s="13" t="s">
        <v>62</v>
      </c>
      <c r="W12" s="55" t="s">
        <v>60</v>
      </c>
      <c r="X12" s="19">
        <f>R12+M12</f>
        <v>20783340</v>
      </c>
      <c r="Y12" s="13" t="s">
        <v>63</v>
      </c>
      <c r="Z12" s="13" t="s">
        <v>47</v>
      </c>
      <c r="AA12" s="18">
        <v>45290</v>
      </c>
      <c r="AB12" s="51" t="s">
        <v>80</v>
      </c>
      <c r="AC12" s="13"/>
    </row>
    <row r="13" spans="1:29" ht="157.5" customHeight="1" x14ac:dyDescent="0.2">
      <c r="A13" s="17" t="s">
        <v>40</v>
      </c>
      <c r="B13" s="7" t="s">
        <v>44</v>
      </c>
      <c r="C13" s="7" t="s">
        <v>45</v>
      </c>
      <c r="D13" s="3" t="s">
        <v>53</v>
      </c>
      <c r="E13" s="3" t="s">
        <v>55</v>
      </c>
      <c r="F13" s="14" t="s">
        <v>49</v>
      </c>
      <c r="G13" s="6" t="s">
        <v>51</v>
      </c>
      <c r="H13" s="6" t="s">
        <v>51</v>
      </c>
      <c r="I13" s="13">
        <v>8</v>
      </c>
      <c r="J13" s="23" t="s">
        <v>64</v>
      </c>
      <c r="K13" s="19">
        <v>17200000</v>
      </c>
      <c r="L13" s="16" t="s">
        <v>56</v>
      </c>
      <c r="M13" s="19">
        <v>17200000</v>
      </c>
      <c r="N13" s="11" t="s">
        <v>58</v>
      </c>
      <c r="O13" s="12">
        <v>45364</v>
      </c>
      <c r="P13" s="25">
        <v>45608</v>
      </c>
      <c r="Q13" s="13" t="s">
        <v>59</v>
      </c>
      <c r="R13" s="22">
        <v>3440006</v>
      </c>
      <c r="S13" s="13" t="s">
        <v>51</v>
      </c>
      <c r="T13" s="56" t="s">
        <v>66</v>
      </c>
      <c r="U13" s="13" t="s">
        <v>61</v>
      </c>
      <c r="V13" s="13" t="s">
        <v>65</v>
      </c>
      <c r="W13" s="24" t="s">
        <v>66</v>
      </c>
      <c r="X13" s="19">
        <f>M13+R13</f>
        <v>20640006</v>
      </c>
      <c r="Y13" s="11" t="s">
        <v>67</v>
      </c>
      <c r="Z13" s="13" t="s">
        <v>47</v>
      </c>
      <c r="AA13" s="18">
        <v>45656</v>
      </c>
      <c r="AB13" s="52" t="s">
        <v>81</v>
      </c>
      <c r="AC13" s="13"/>
    </row>
    <row r="14" spans="1:29" ht="152.25" customHeight="1" x14ac:dyDescent="0.2">
      <c r="A14" s="17" t="s">
        <v>41</v>
      </c>
      <c r="B14" s="7" t="s">
        <v>44</v>
      </c>
      <c r="C14" s="7" t="s">
        <v>45</v>
      </c>
      <c r="D14" s="7">
        <v>2018</v>
      </c>
      <c r="E14" s="7">
        <v>4</v>
      </c>
      <c r="F14" s="14" t="s">
        <v>49</v>
      </c>
      <c r="G14" s="6" t="s">
        <v>51</v>
      </c>
      <c r="H14" s="6" t="s">
        <v>51</v>
      </c>
      <c r="I14" s="13">
        <v>9</v>
      </c>
      <c r="J14" s="23" t="s">
        <v>68</v>
      </c>
      <c r="K14" s="19">
        <v>17200000</v>
      </c>
      <c r="L14" s="16" t="s">
        <v>56</v>
      </c>
      <c r="M14" s="19">
        <v>17200000</v>
      </c>
      <c r="N14" s="13" t="s">
        <v>58</v>
      </c>
      <c r="O14" s="18">
        <v>45371</v>
      </c>
      <c r="P14" s="25">
        <v>45615</v>
      </c>
      <c r="Q14" s="13" t="s">
        <v>69</v>
      </c>
      <c r="R14" s="22">
        <v>2938337</v>
      </c>
      <c r="S14" s="13" t="s">
        <v>51</v>
      </c>
      <c r="T14" s="54" t="s">
        <v>70</v>
      </c>
      <c r="U14" s="13" t="s">
        <v>61</v>
      </c>
      <c r="V14" s="13" t="s">
        <v>71</v>
      </c>
      <c r="W14" s="54" t="s">
        <v>70</v>
      </c>
      <c r="X14" s="19">
        <f>M14+R14</f>
        <v>20138337</v>
      </c>
      <c r="Y14" s="13" t="s">
        <v>72</v>
      </c>
      <c r="Z14" s="13" t="s">
        <v>47</v>
      </c>
      <c r="AA14" s="18">
        <v>45656</v>
      </c>
      <c r="AB14" s="51" t="s">
        <v>82</v>
      </c>
      <c r="AC14" s="13"/>
    </row>
    <row r="15" spans="1:29" ht="153.75" customHeight="1" x14ac:dyDescent="0.2">
      <c r="A15" s="17" t="s">
        <v>42</v>
      </c>
      <c r="B15" s="7" t="s">
        <v>44</v>
      </c>
      <c r="C15" s="7" t="s">
        <v>45</v>
      </c>
      <c r="D15" s="7">
        <v>2018</v>
      </c>
      <c r="E15" s="7">
        <v>7.1</v>
      </c>
      <c r="F15" s="14" t="s">
        <v>49</v>
      </c>
      <c r="G15" s="6" t="s">
        <v>51</v>
      </c>
      <c r="H15" s="6" t="s">
        <v>51</v>
      </c>
      <c r="I15" s="13">
        <v>10</v>
      </c>
      <c r="J15" s="23" t="s">
        <v>73</v>
      </c>
      <c r="K15" s="19">
        <v>17200000</v>
      </c>
      <c r="L15" s="16" t="s">
        <v>56</v>
      </c>
      <c r="M15" s="19">
        <v>17200000</v>
      </c>
      <c r="N15" s="13" t="s">
        <v>58</v>
      </c>
      <c r="O15" s="18">
        <v>45370</v>
      </c>
      <c r="P15" s="25">
        <v>45615</v>
      </c>
      <c r="Q15" s="13" t="s">
        <v>69</v>
      </c>
      <c r="R15" s="57">
        <v>2938337</v>
      </c>
      <c r="S15" s="58" t="s">
        <v>51</v>
      </c>
      <c r="T15" s="55" t="s">
        <v>74</v>
      </c>
      <c r="U15" s="58" t="s">
        <v>61</v>
      </c>
      <c r="V15" s="58" t="s">
        <v>71</v>
      </c>
      <c r="W15" s="59" t="s">
        <v>74</v>
      </c>
      <c r="X15" s="19">
        <f>M15+R15</f>
        <v>20138337</v>
      </c>
      <c r="Y15" s="13" t="s">
        <v>75</v>
      </c>
      <c r="Z15" s="13" t="s">
        <v>47</v>
      </c>
      <c r="AA15" s="18">
        <v>45656</v>
      </c>
      <c r="AB15" s="51" t="s">
        <v>83</v>
      </c>
      <c r="AC15" s="13"/>
    </row>
    <row r="16" spans="1:29" s="9" customFormat="1" ht="396" customHeight="1" x14ac:dyDescent="0.25">
      <c r="A16" s="8" t="s">
        <v>39</v>
      </c>
      <c r="B16" s="7" t="s">
        <v>44</v>
      </c>
      <c r="C16" s="7" t="s">
        <v>45</v>
      </c>
      <c r="D16" s="5" t="s">
        <v>52</v>
      </c>
      <c r="E16" s="5" t="s">
        <v>54</v>
      </c>
      <c r="F16" s="14" t="s">
        <v>49</v>
      </c>
      <c r="G16" s="6" t="s">
        <v>51</v>
      </c>
      <c r="H16" s="6" t="s">
        <v>51</v>
      </c>
      <c r="I16" s="11" t="s">
        <v>77</v>
      </c>
      <c r="J16" s="10" t="s">
        <v>76</v>
      </c>
      <c r="K16" s="15">
        <v>8600000</v>
      </c>
      <c r="L16" s="16" t="s">
        <v>56</v>
      </c>
      <c r="M16" s="15">
        <v>8600000</v>
      </c>
      <c r="N16" s="11" t="s">
        <v>48</v>
      </c>
      <c r="O16" s="12">
        <v>45540</v>
      </c>
      <c r="P16" s="26">
        <v>45653</v>
      </c>
      <c r="Q16" s="13" t="s">
        <v>69</v>
      </c>
      <c r="R16" s="13">
        <v>4300000</v>
      </c>
      <c r="S16" s="13" t="s">
        <v>51</v>
      </c>
      <c r="T16" s="60" t="s">
        <v>86</v>
      </c>
      <c r="U16" s="13" t="s">
        <v>61</v>
      </c>
      <c r="V16" s="13" t="s">
        <v>78</v>
      </c>
      <c r="W16" s="60" t="s">
        <v>86</v>
      </c>
      <c r="X16" s="19">
        <f>M16+R16</f>
        <v>12900000</v>
      </c>
      <c r="Y16" s="11" t="s">
        <v>79</v>
      </c>
      <c r="Z16" s="11" t="s">
        <v>46</v>
      </c>
      <c r="AA16" s="12">
        <v>45715</v>
      </c>
      <c r="AB16" s="53" t="s">
        <v>84</v>
      </c>
      <c r="AC16" s="23" t="s">
        <v>85</v>
      </c>
    </row>
  </sheetData>
  <mergeCells count="30">
    <mergeCell ref="AA10:AA11"/>
    <mergeCell ref="AB10:AB11"/>
    <mergeCell ref="AC10:AC11"/>
    <mergeCell ref="O10:O11"/>
    <mergeCell ref="P10:P11"/>
    <mergeCell ref="Q10:T10"/>
    <mergeCell ref="U10:W10"/>
    <mergeCell ref="X10:X11"/>
    <mergeCell ref="Y10:Y11"/>
    <mergeCell ref="H9:H11"/>
    <mergeCell ref="I9:AC9"/>
    <mergeCell ref="A10:A11"/>
    <mergeCell ref="B10:B11"/>
    <mergeCell ref="C10:C11"/>
    <mergeCell ref="I10:I11"/>
    <mergeCell ref="J10:J11"/>
    <mergeCell ref="K10:K11"/>
    <mergeCell ref="L10:M10"/>
    <mergeCell ref="N10:N11"/>
    <mergeCell ref="A9:C9"/>
    <mergeCell ref="D9:D11"/>
    <mergeCell ref="E9:E11"/>
    <mergeCell ref="F9:F11"/>
    <mergeCell ref="G9:G11"/>
    <mergeCell ref="Z10:Z11"/>
    <mergeCell ref="A1:AC1"/>
    <mergeCell ref="A3:B3"/>
    <mergeCell ref="C3:AC3"/>
    <mergeCell ref="A5:AC5"/>
    <mergeCell ref="A7:AC7"/>
  </mergeCells>
  <phoneticPr fontId="11" type="noConversion"/>
  <hyperlinks>
    <hyperlink ref="AB12" r:id="rId1"/>
    <hyperlink ref="AB13" r:id="rId2"/>
    <hyperlink ref="AB14" r:id="rId3"/>
    <hyperlink ref="AB15" r:id="rId4"/>
    <hyperlink ref="AB16" r:id="rId5"/>
  </hyperlinks>
  <pageMargins left="0.7" right="0.7" top="0.75" bottom="0.75" header="0.3" footer="0.3"/>
  <pageSetup orientation="portrait"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4. Mantenimiento predios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Lorena</dc:creator>
  <cp:lastModifiedBy>JURIDICO 2</cp:lastModifiedBy>
  <dcterms:created xsi:type="dcterms:W3CDTF">2023-11-29T20:59:28Z</dcterms:created>
  <dcterms:modified xsi:type="dcterms:W3CDTF">2025-02-05T17:51:30Z</dcterms:modified>
</cp:coreProperties>
</file>