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 - Escuela Superior de Administración Publica\IDUVI 2025\7. INFORMES\1. CONTRALORIA CUNDINAMARCA\F07 GASTOS\"/>
    </mc:Choice>
  </mc:AlternateContent>
  <bookViews>
    <workbookView xWindow="0" yWindow="0" windowWidth="5925" windowHeight="10155"/>
  </bookViews>
  <sheets>
    <sheet name="Hoja1" sheetId="1" r:id="rId1"/>
  </sheets>
  <definedNames>
    <definedName name="_xlnm._FilterDatabase" localSheetId="0" hidden="1">Hoja1!$A$5:$Z$615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R617" i="1"/>
  <c r="S4" i="1" l="1"/>
  <c r="U4" i="1"/>
</calcChain>
</file>

<file path=xl/sharedStrings.xml><?xml version="1.0" encoding="utf-8"?>
<sst xmlns="http://schemas.openxmlformats.org/spreadsheetml/2006/main" count="4298" uniqueCount="528">
  <si>
    <t>IDUVI</t>
  </si>
  <si>
    <t>Nit: 900806301-7</t>
  </si>
  <si>
    <t>Ejecucion pasiva a Diciembre de 2024</t>
  </si>
  <si>
    <t>Codigo</t>
  </si>
  <si>
    <t>Auxiliar</t>
  </si>
  <si>
    <t>UE</t>
  </si>
  <si>
    <t>Sector</t>
  </si>
  <si>
    <t>Programa</t>
  </si>
  <si>
    <t>Prod</t>
  </si>
  <si>
    <t>Meta</t>
  </si>
  <si>
    <t>Actividad</t>
  </si>
  <si>
    <t>BPIN</t>
  </si>
  <si>
    <t>FTE</t>
  </si>
  <si>
    <t>Nombre</t>
  </si>
  <si>
    <t>Apropiacion inicial</t>
  </si>
  <si>
    <t>Adicion</t>
  </si>
  <si>
    <t>Reintegro</t>
  </si>
  <si>
    <t>Reduccion y aplazamiento</t>
  </si>
  <si>
    <t>Traslado debito</t>
  </si>
  <si>
    <t>Traslado credito</t>
  </si>
  <si>
    <t>Total Apropiacion</t>
  </si>
  <si>
    <t>Total disponibilidad</t>
  </si>
  <si>
    <t>Saldo disponible</t>
  </si>
  <si>
    <t>Registros</t>
  </si>
  <si>
    <t>Saldo por ejecutar</t>
  </si>
  <si>
    <t>Total Obligacion</t>
  </si>
  <si>
    <t>Total Pagos</t>
  </si>
  <si>
    <t>Reservas</t>
  </si>
  <si>
    <t>Cuentas por pagar</t>
  </si>
  <si>
    <t>2</t>
  </si>
  <si>
    <t>GASTOS</t>
  </si>
  <si>
    <t>2.1</t>
  </si>
  <si>
    <t>.</t>
  </si>
  <si>
    <t>2.1.1</t>
  </si>
  <si>
    <t>GASTOS DE PERSONAL</t>
  </si>
  <si>
    <t>2.1.1.01</t>
  </si>
  <si>
    <t>PLANTA DE PERSONAL PERMANENTE</t>
  </si>
  <si>
    <t>2.1.1.01.01</t>
  </si>
  <si>
    <t>FACTORES CONSTITUTIVOS DE SALARIO</t>
  </si>
  <si>
    <t>2.1.1.01.01.001</t>
  </si>
  <si>
    <t>FACTORES SALARIALES COMUNES</t>
  </si>
  <si>
    <t>2.1.1.01.01.001.01</t>
  </si>
  <si>
    <t>SUELDO BASICO</t>
  </si>
  <si>
    <t>0</t>
  </si>
  <si>
    <t>General</t>
  </si>
  <si>
    <t>1101</t>
  </si>
  <si>
    <t>REC MUNICIPIO ICLD - 1101</t>
  </si>
  <si>
    <t>1108</t>
  </si>
  <si>
    <t>LIBRE ASIGNACIÓN SERVICIOS RETENCIONES ICA</t>
  </si>
  <si>
    <t>2.1.1.01.01.001.04</t>
  </si>
  <si>
    <t>SUBSIDIO DE ALIMENTACION</t>
  </si>
  <si>
    <t>2.1.1.01.01.001.05</t>
  </si>
  <si>
    <t>AUXILIO DE TRANSPORTE</t>
  </si>
  <si>
    <t>2.1.1.01.01.001.06</t>
  </si>
  <si>
    <t>PRIMA DE SERVICIO</t>
  </si>
  <si>
    <t>2.1.1.01.01.001.07</t>
  </si>
  <si>
    <t>BONIFICACION POR SERVICIOS PRESTADOS</t>
  </si>
  <si>
    <t>2.1.1.01.01.001.08</t>
  </si>
  <si>
    <t>PRESTACIONES SOCIALES</t>
  </si>
  <si>
    <t>2.1.1.01.01.001.08.01</t>
  </si>
  <si>
    <t>PRIMA DE NAVIDAD</t>
  </si>
  <si>
    <t>2.1.1.01.01.001.08.02</t>
  </si>
  <si>
    <t>PRIMA DE VACACIONES</t>
  </si>
  <si>
    <t>2.1.1.01.02</t>
  </si>
  <si>
    <t>CONTRIBUCIONES INHERENTES A LA NOMINA</t>
  </si>
  <si>
    <t>2.1.1.01.02.001</t>
  </si>
  <si>
    <t>APORTES A LA SEGURIDAD SOCIAL EN PENSIONES</t>
  </si>
  <si>
    <t>2.1.1.01.02.002</t>
  </si>
  <si>
    <t>APORTES A LA SEGURIDAD SOCIAL EN SALUD</t>
  </si>
  <si>
    <t>2.1.1.01.02.003</t>
  </si>
  <si>
    <t xml:space="preserve">APORTES DE CESANTIAS </t>
  </si>
  <si>
    <t>2.1.1.01.02.004</t>
  </si>
  <si>
    <t>APORTES A CAJAS DE COMPENSACION FAMILIAR</t>
  </si>
  <si>
    <t>2.1.1.01.02.005</t>
  </si>
  <si>
    <t>APORTES GENERALES AL SISTEMA DE RIESGOS LABORALES</t>
  </si>
  <si>
    <t>2.1.1.01.02.006</t>
  </si>
  <si>
    <t>APORTES AL ICBF</t>
  </si>
  <si>
    <t>2.1.1.01.02.007</t>
  </si>
  <si>
    <t>APORTES AL SENA</t>
  </si>
  <si>
    <t>2.1.1.01.03</t>
  </si>
  <si>
    <t>REMUNERACIONES NO CONSTITUTIVAS DE FACTOR SALARIAL</t>
  </si>
  <si>
    <t>2.1.1.01.03.001</t>
  </si>
  <si>
    <t>2.1.1.01.03.001.01</t>
  </si>
  <si>
    <t>VACACIONES</t>
  </si>
  <si>
    <t>2.1.1.01.03.001.02</t>
  </si>
  <si>
    <t>INDEMNIZACION POR VACACIONES</t>
  </si>
  <si>
    <t>2.1.1.01.03.001.03</t>
  </si>
  <si>
    <t>BONIFICACION ESPECIAL DE RECREACION</t>
  </si>
  <si>
    <t>2.1.1.02</t>
  </si>
  <si>
    <t>PERSONAL SUPERNUMERARIO Y PLANTA TEMPORAL</t>
  </si>
  <si>
    <t>2.1.1.02.01</t>
  </si>
  <si>
    <t>2.1.1.02.01.001</t>
  </si>
  <si>
    <t>2.1.1.02.01.001.04</t>
  </si>
  <si>
    <t>2.1.1.02.01.001.05</t>
  </si>
  <si>
    <t>2.1.1.02.02</t>
  </si>
  <si>
    <t>2.1.1.02.02.005</t>
  </si>
  <si>
    <t>2.1.2</t>
  </si>
  <si>
    <t>ADQUISICION DE BIENES Y SERVICIOS</t>
  </si>
  <si>
    <t>2.1.2.01</t>
  </si>
  <si>
    <t>ADQUISICION DE ACTIVOS NO FINANCIEROS</t>
  </si>
  <si>
    <t>2.1.2.01.01</t>
  </si>
  <si>
    <t>ACTIVOS FIJOS</t>
  </si>
  <si>
    <t>2.1.2.01.01.003</t>
  </si>
  <si>
    <t>MAQUINARIA Y EQUIPO</t>
  </si>
  <si>
    <t>2.1.2.01.01.003.03</t>
  </si>
  <si>
    <t>MAQUINARIA DE OFICINA, CONTABILIDAD E INFORMATICA</t>
  </si>
  <si>
    <t>2.1.2.01.01.003.03.02</t>
  </si>
  <si>
    <t>MAQUINARIA DE INFORMATICA Y SUS PARTES, PIEZAS Y ACCESORIOS</t>
  </si>
  <si>
    <t>2.1.2.01.01.003.07</t>
  </si>
  <si>
    <t>EQUIPO DE TRANSPORTE</t>
  </si>
  <si>
    <t>2.1.2.01.01.003.07.01</t>
  </si>
  <si>
    <t>"VEHICULOS AUTOMOTORES, REMOLQUES Y SEMIRREMOLQUES; Y SUS PARTES, PIEZAS Y ACCESORIOS"</t>
  </si>
  <si>
    <t>1</t>
  </si>
  <si>
    <t>Administración central</t>
  </si>
  <si>
    <t>2.1.2.02</t>
  </si>
  <si>
    <t>ADQUISICIONES DIFERENTES DE ACTIVOS</t>
  </si>
  <si>
    <t>2.1.2.02.01</t>
  </si>
  <si>
    <t>MATERIALES Y SUMINISTROS</t>
  </si>
  <si>
    <t>2.1.2.02.01.001</t>
  </si>
  <si>
    <t>"MINERALES; ELECTRICIDAD, GAS Y AGUA"</t>
  </si>
  <si>
    <t>2.1.2.02.01.001.01</t>
  </si>
  <si>
    <t>ENERGIA ELECTRICA</t>
  </si>
  <si>
    <t>2.1.2.02.01.001.02</t>
  </si>
  <si>
    <t>ACUEDUCTO AGUA Y ALCANTARILLADO</t>
  </si>
  <si>
    <t>2.1.2.02.01.002</t>
  </si>
  <si>
    <t>"PRODUCTOS ALIMENTICIOS, BEBIDAS Y TABACO; TEXTILES, PRENDAS DE VESTIR Y PRODUCTOS DE CUERO"</t>
  </si>
  <si>
    <t>2.1.2.02.02</t>
  </si>
  <si>
    <t>ADQUISICION DE SERVICIOS</t>
  </si>
  <si>
    <t>2.1.2.02.02.006</t>
  </si>
  <si>
    <t>"SERVICIOS DE ALOJAMIENTO; SERVICIOS DE SUMINISTRO DE COMIDAS Y BEBIDAS; SERVICIOS DE TRANSPORTE; Y SERVICIOS DE DISTRIBUCION DE ELECTRICIDAD, GAS Y AGUA"</t>
  </si>
  <si>
    <t>2.1.2.02.02.006.01</t>
  </si>
  <si>
    <t>CAJA  MENOR</t>
  </si>
  <si>
    <t>2.1.2.02.02.006.02</t>
  </si>
  <si>
    <t>PLAN DE BIENESTAR E INCENTIVOS</t>
  </si>
  <si>
    <t>2.1.2.02.02.006.03</t>
  </si>
  <si>
    <t>2.1.2.02.02.007</t>
  </si>
  <si>
    <t>SERVICIOS FINANCIEROS Y SERVICIOS CONEXOS, SERVICIOS INMOBILIARIOS Y SERVICIOS DE LEASING</t>
  </si>
  <si>
    <t>2.1.2.02.02.007.01</t>
  </si>
  <si>
    <t>ARRENDAMIENTOS</t>
  </si>
  <si>
    <t>2.1.2.02.02.007.02</t>
  </si>
  <si>
    <t>SEGUROS</t>
  </si>
  <si>
    <t>2.1.2.02.02.008</t>
  </si>
  <si>
    <t xml:space="preserve">SERVICIOS PRESTADOS A LAS EMPRESAS Y SERVICIOS DE PRODUCCION </t>
  </si>
  <si>
    <t>2.1.2.02.02.008.01</t>
  </si>
  <si>
    <t>INTERNET BANDA ANCHA</t>
  </si>
  <si>
    <t>2.1.2.02.02.008.02</t>
  </si>
  <si>
    <t>TELEFONIA MOVIL</t>
  </si>
  <si>
    <t>2.1.2.02.02.008.03</t>
  </si>
  <si>
    <t>ACTUALIZACION CAPACITACION SOPORTE Y MANTENIMIENTO HAS</t>
  </si>
  <si>
    <t>2.1.2.02.02.008.04</t>
  </si>
  <si>
    <t>CERTIFICADOS  IMPRESOS Y PUBLICACIONES</t>
  </si>
  <si>
    <t>2.1.2.02.02.008.05</t>
  </si>
  <si>
    <t>SEGURIDAD Y SALUD EN EL TRABAJO</t>
  </si>
  <si>
    <t>2.1.2.02.02.008.06</t>
  </si>
  <si>
    <t>SERVICIO DE HOSTING</t>
  </si>
  <si>
    <t>2.1.2.02.02.008.07</t>
  </si>
  <si>
    <t>PLAN INSTITUCIONAL DE CAPACITACION</t>
  </si>
  <si>
    <t>2.1.2.02.02.008.09</t>
  </si>
  <si>
    <t>AUDITORIA EXTERNA ICONTEC</t>
  </si>
  <si>
    <t>2.1.2.02.02.008.10</t>
  </si>
  <si>
    <t>SERVICIOS JURÍDICOS</t>
  </si>
  <si>
    <t>2.1.2.02.02.008.11</t>
  </si>
  <si>
    <t>SERVICIOS FINANCIEROS</t>
  </si>
  <si>
    <t>2.1.2.02.02.008.13</t>
  </si>
  <si>
    <t>APOYO LOGISTICO Y OPERATIVO</t>
  </si>
  <si>
    <t>2.1.2.02.02.008.14</t>
  </si>
  <si>
    <t>ELEMENTOS DE PAPELERIA</t>
  </si>
  <si>
    <t>2.1.2.02.02.008.15</t>
  </si>
  <si>
    <t>ELEMENTOS DE ASEO Y CAFETERIA</t>
  </si>
  <si>
    <t>2.1.2.02.02.008.17</t>
  </si>
  <si>
    <t>FORTALECIMIENTO ADMINISTRATIVO</t>
  </si>
  <si>
    <t>2.1.2.02.02.008.18</t>
  </si>
  <si>
    <t>CALIDAD Y GESTION DEL CAMBIO</t>
  </si>
  <si>
    <t>2.1.2.02.02.010</t>
  </si>
  <si>
    <t>VIATICOS DE LOS FUNCIONARIOS EN COMISION</t>
  </si>
  <si>
    <t>2.3</t>
  </si>
  <si>
    <t>INVERSION</t>
  </si>
  <si>
    <t>32</t>
  </si>
  <si>
    <t>AMBIENTE Y DESARROLLO SOSTENIBLE</t>
  </si>
  <si>
    <t>3205</t>
  </si>
  <si>
    <t>Ordenamiento ambiental territorial</t>
  </si>
  <si>
    <t>3205019</t>
  </si>
  <si>
    <t>Obras para el control y reducción de la erosión</t>
  </si>
  <si>
    <t>153</t>
  </si>
  <si>
    <t>ADQUIRIR CUARENTA (40) HECTÁREAS EN SUELO DE IMPORTANCIA ESTRATÉGICA HÍDRICA Y AMBIENTAL, DURANTE EL CUATRIENIO.</t>
  </si>
  <si>
    <t>01688</t>
  </si>
  <si>
    <t>Realizar los levantamientos topográficos requeridos para la adición de areas de importancia estratégica hídrica y ambiental.</t>
  </si>
  <si>
    <t>2020251750029</t>
  </si>
  <si>
    <t>PROYECTO: Adquisición de zonas de protección hídrica y ambiental de chía</t>
  </si>
  <si>
    <t>1227</t>
  </si>
  <si>
    <t>REC MUNICIPIO RES. HIDRICA</t>
  </si>
  <si>
    <t>01689</t>
  </si>
  <si>
    <t>Prestación de servicios para realizar los estudios avaluativos comerciales, para predios ambientales, áreas de importancia estratégica hídrica y ambiental</t>
  </si>
  <si>
    <t>3205014</t>
  </si>
  <si>
    <t>Obras para el control de erosión</t>
  </si>
  <si>
    <t>00281</t>
  </si>
  <si>
    <t xml:space="preserve"> Adquisición de predios de importancia estratégica y ambiental vigencia 2024.</t>
  </si>
  <si>
    <t>154</t>
  </si>
  <si>
    <t>REALIZAR CUATRO (4) ACCIONES TENDIENTES A LA PROTECCIÓN DEL SUELO DE IMPORTANCIA ESTRATÉGICA, HÍDRICA Y AMBIENTAL, DURANTE EL CUATRIENIO</t>
  </si>
  <si>
    <t>00881</t>
  </si>
  <si>
    <t>Prestación de servicios de apoyo a la gestión de un equipo interdisciplinar, destinado a la protección de recursos hídricos, zonas de reserva natural y predios ecológicos.</t>
  </si>
  <si>
    <t>00871</t>
  </si>
  <si>
    <t>Prestar sus servicios como guarda bosques de los predios destinados a la protección de recursos hídricos, zonas de reserva ecológica y predios naturales, Predio No. 50N-20844817 Rincón Alpino.</t>
  </si>
  <si>
    <t>00877</t>
  </si>
  <si>
    <t>Prestar sus servicios como guarda bosques de los predios destinados a la protección de recursos hídricos, zonas de reserva ecológica y predios naturales,  50N-20851792; 50N-20822139; 50N-20851794.</t>
  </si>
  <si>
    <t>00878</t>
  </si>
  <si>
    <t>Prestar sus servicios como guarda bosques de los predios destinados a la protección de recursos hídricos, zonas de reserva ecológica y predios naturales, Predio No. 50N-20321883, Peñas Blancas.</t>
  </si>
  <si>
    <t>00879</t>
  </si>
  <si>
    <t>Prestar sus servicios como guarda bosques de los predios destinados a la protección de recursos hídricos, zonas de reserva ecológica y predios naturales, Predio  No. 50N-20321882 El Triunfo.</t>
  </si>
  <si>
    <t>00882</t>
  </si>
  <si>
    <t>Prestar sus servicios como guarda bosques de los predios destinados a la protección de recursos hídricos, zonas de reserva ecológica y predios naturales, Predio No. 50N-308892 El Desierto.</t>
  </si>
  <si>
    <t>40</t>
  </si>
  <si>
    <t>VIVIENDA, CIUDAD Y TERRITORIO</t>
  </si>
  <si>
    <t>4002</t>
  </si>
  <si>
    <t>Ordenamiento territorial y desarrollo urbano</t>
  </si>
  <si>
    <t>4002020</t>
  </si>
  <si>
    <t>Espacio publico adecuado</t>
  </si>
  <si>
    <t>165</t>
  </si>
  <si>
    <t>ADQUIRIR OCHENTA MIL (80.000) M2 PARA ESPACIO PÚBLICO Y/O EQUIPAMIENTO PÚBLICO, DURANTE EL CUATRIENIO.</t>
  </si>
  <si>
    <t>00394</t>
  </si>
  <si>
    <t>Adquisición de predios para el incremento del espacio público durante la vigencia 2024.</t>
  </si>
  <si>
    <t>2020251750036</t>
  </si>
  <si>
    <t>PROYECTO: Optimización del espacio público para Chía</t>
  </si>
  <si>
    <t>1223</t>
  </si>
  <si>
    <t>REC PROPIO DEST. ESP. CES TIPO A</t>
  </si>
  <si>
    <t>1524</t>
  </si>
  <si>
    <t>Rendim. Fin  Rec Propios IDUVI</t>
  </si>
  <si>
    <t>163</t>
  </si>
  <si>
    <t xml:space="preserve"> IMPLEMENTAR LA POLÍTICA PÚBLICA DE ESPACIO PÚBLICO Y EQUIPAMIENTO, DURANTE PERIODO DE GOBIERNO.</t>
  </si>
  <si>
    <t>00802</t>
  </si>
  <si>
    <t>Prestación de servicios de apoyo a la gestión de un equipo interdisciplinar para el mantenimiento, soporte logístico y operativo del auditorio Zea Mays y la plazoleta de eventos Hoqabiga</t>
  </si>
  <si>
    <t>1250</t>
  </si>
  <si>
    <t>DEST. ESP. IDUVI APROVECHAMIENTO ECONOMICO</t>
  </si>
  <si>
    <t>00705</t>
  </si>
  <si>
    <t>Prestación de servicios  de un equipo interdisciplinar para la adecuación y gestión del espacio publico zonas verdes recreativas y predios municipales a cargo del IDUVI</t>
  </si>
  <si>
    <t>1260</t>
  </si>
  <si>
    <t>RDTOS FIN REC PROPIOS IDUVI APROV ECONOMICO</t>
  </si>
  <si>
    <t>00703</t>
  </si>
  <si>
    <t>Prestación de servicios de apoyo a la gestión como administrador de los centros de despacho de transporte del municipio de Chía-Cundinamarca.</t>
  </si>
  <si>
    <t>00704</t>
  </si>
  <si>
    <t>Prestación de servicios  de un equipo interdisciplinar para la adecuación y gestión del espacio publico zonas verdes recreativas y predios municipales a cargo del IDUVI.</t>
  </si>
  <si>
    <t>00803</t>
  </si>
  <si>
    <t>Prestar servicio de servicios generales y lógistica para los bienes fiscales del municipio de Chía (Centros de despacho, Casona Santa Rita, Casona Villa Lucrecia y Otros)</t>
  </si>
  <si>
    <t>4001</t>
  </si>
  <si>
    <t>Acceso a soluciones de vivienda</t>
  </si>
  <si>
    <t>4001042</t>
  </si>
  <si>
    <t>Vivienda de Interés Social construidas</t>
  </si>
  <si>
    <t>158</t>
  </si>
  <si>
    <t xml:space="preserve"> ADQUIRIR TREINTA Y CINCO MIL (35,000) M2 PARA DESARROLLAR PROYECTO DE VIS, DURANTE EL PERIODO DE GOBIERNO</t>
  </si>
  <si>
    <t>00386</t>
  </si>
  <si>
    <t>Adquisición de predios para desarrollar proyectos de vivienda de interés social durante la vigencia 2024</t>
  </si>
  <si>
    <t>2020251750027</t>
  </si>
  <si>
    <t>PROYECTO: Adquisición, trasformación y desarrollo de vivienda en el municipio de chía</t>
  </si>
  <si>
    <t>1251</t>
  </si>
  <si>
    <t>REC PROPIOS IDUVI DEST ESP COMPENSACION VIS</t>
  </si>
  <si>
    <t>1252</t>
  </si>
  <si>
    <t>REN. FIN. REC PROPIOS DEST ESP IDUVI COMPENSACIONES VIS</t>
  </si>
  <si>
    <t>1259</t>
  </si>
  <si>
    <t>RDTOS FIN DEST ESP.REC PROPIOS IDUVI ART 59 POT</t>
  </si>
  <si>
    <t>159</t>
  </si>
  <si>
    <t>BENEFICIAR A MIL (1000) FAMILIAS EN PROYECTO DE VIVIENDA VIS, DURANTE EL PERIODO DE GOBIERNO.</t>
  </si>
  <si>
    <t>01647</t>
  </si>
  <si>
    <t>Prestación de servicios de apoyo a la gestión en las actividades de índole jurídico para los programas de vivienda adelantados por el iduvi.</t>
  </si>
  <si>
    <t>4002023</t>
  </si>
  <si>
    <t>Parques mejorados</t>
  </si>
  <si>
    <t>167</t>
  </si>
  <si>
    <t xml:space="preserve"> REALIZAR LA ADECUACIÓN Y/O DOTACIÓN DE TRES (3) PARQUES, DURANTE EL PERIODO DE GOBIERNO.</t>
  </si>
  <si>
    <t>00462</t>
  </si>
  <si>
    <t>Realizar la adecuación y  dotación  de mobiliario a un parque con suministro e instalación en predios de uso público del municipio.</t>
  </si>
  <si>
    <t>00455</t>
  </si>
  <si>
    <t>Mantenimiento de los bienes fiscales referentes infraestructura física, mobiliario, sistema eléctrico, luminarias, rejas de apertura. Incluye materiales, adecuaciones y garantías de operación.</t>
  </si>
  <si>
    <t>4002015</t>
  </si>
  <si>
    <t>Documentos de lineamientos técnicos</t>
  </si>
  <si>
    <t>01690</t>
  </si>
  <si>
    <t>Prestación de servicios para realizar los estudios avaluativos comerciales, para predios de espacio publico que requiera el IDUVI.</t>
  </si>
  <si>
    <t>00590</t>
  </si>
  <si>
    <t>Realizar los levantamientos topográficos que requiera el Instituto de Desarrollo Urbano, Vivienda y Gestión Territorial de Chía -IDUVI.</t>
  </si>
  <si>
    <t>00591</t>
  </si>
  <si>
    <t>Prestación de servicios profesionales especializados en asesoría y acompañamiento para el desarrollo de los proyectos de espacio público y equipamiento adelantados por el iduvi</t>
  </si>
  <si>
    <t>01691</t>
  </si>
  <si>
    <t>Realizar los levantamientos topográficos que requiera el Instituto de Desarrollo Urbano, Vivienda y Gestión Territorial de Chía.</t>
  </si>
  <si>
    <t>01692</t>
  </si>
  <si>
    <t>Servicios de levantamientos topográficos para predios de espacio público que requiera el Instituto de Desarrollo Urbano, Vivienda y Gestión Territorial de Chía - IDUV.</t>
  </si>
  <si>
    <t>4001040</t>
  </si>
  <si>
    <t>Vivienda de Interés Prioritario construidas en sitio propio</t>
  </si>
  <si>
    <t>157</t>
  </si>
  <si>
    <t xml:space="preserve"> ENTREGAR CIEN (100) SUBSIDIOS PARA CONSTRUCCIÓN DE VIVIENDA EN SITIO PROPIO, DURANTE EL CUATRIENIO.</t>
  </si>
  <si>
    <t>01650</t>
  </si>
  <si>
    <t>Prestación de servicios como apoyo a la gestión y asesoría  y acompañamiento a los postulados a los postulados dentro del subsidio para la construcción en sitio propio</t>
  </si>
  <si>
    <t>00445</t>
  </si>
  <si>
    <t>Adquisición de materiales para subsidios de construcción en sitio propio vigencia 2024</t>
  </si>
  <si>
    <t>00446</t>
  </si>
  <si>
    <t xml:space="preserve"> Interventoría para garantizar el correcto uso de los materiales entregados para los subsidios de construcción en sitio propio vigencia 2024.</t>
  </si>
  <si>
    <t>01651</t>
  </si>
  <si>
    <t>Prestación de servicios profesionales para  fortalecer la revisión y verificación de las condiciones administrativas y gerenciales del programa de subsidios de vivienda sectores urbano y rural.</t>
  </si>
  <si>
    <t>01652</t>
  </si>
  <si>
    <t>Prestación de servicios profesionales para fortalecer la revisión y verificación de las condiciones técnicas del programa de subsidios de vivienda sectores urbano y rural.</t>
  </si>
  <si>
    <t>4001041</t>
  </si>
  <si>
    <t>Vivienda de Interés Prioritario mejoradas</t>
  </si>
  <si>
    <t>156</t>
  </si>
  <si>
    <t xml:space="preserve"> ENTREGAR DOSCIENTOS CUARENTA (240) SUBSIDIOS PARA MEJORAMIENTO DE VIVIENDA PROPIA, DURANTE EL CUATRIENIO.</t>
  </si>
  <si>
    <t>00442</t>
  </si>
  <si>
    <t>Adquisición de materiales para subsidios de mejoramiento de vivienda</t>
  </si>
  <si>
    <t>2020251750028</t>
  </si>
  <si>
    <t>PROYECTO: Mejoramiento de vivienda con calidad de vida</t>
  </si>
  <si>
    <t>00448</t>
  </si>
  <si>
    <t xml:space="preserve"> Prestación de servicios de apoyo a la gestión de un equipo interdisciplinar para brindar asesoría y acompañamiento a los postulados del proyecto de vivienda de interés social</t>
  </si>
  <si>
    <t>00546</t>
  </si>
  <si>
    <t>Realizar la entrega  de los subsidios a las familias beneficiadas para la adquisición vivienda nueva para el proyecto d los pinos.</t>
  </si>
  <si>
    <t>00548</t>
  </si>
  <si>
    <t>Realizar la entrega  de los subsidios a las familias beneficiadas para la adquisición vivienda nueva para el proyecto de Villamercedes.</t>
  </si>
  <si>
    <t>00588</t>
  </si>
  <si>
    <t>Prestación de servicios de un equipo interdisciplinar para  la entrega de unidades de vivienda de interés social.</t>
  </si>
  <si>
    <t>01646</t>
  </si>
  <si>
    <t>Prestación de servicios profesionales especializados en asesoría y acompañamiento jurídico para el desarrollo de los diferentes programas y proyectos de vivienda adelantados por el iduvi</t>
  </si>
  <si>
    <t>4001005</t>
  </si>
  <si>
    <t>Documentos normativos</t>
  </si>
  <si>
    <t>161</t>
  </si>
  <si>
    <t>IMPLEMENTAR LA POLÍTICA PÚBLICA DE VIVIENDA DE INTERÉS SOCIAL (VIS), ADOPTADA, DURANTE PERIODO DE GOBIERNO.</t>
  </si>
  <si>
    <t>00452</t>
  </si>
  <si>
    <t>Realizar la socialización e implementación de la política pública de vivienda</t>
  </si>
  <si>
    <t>4001015</t>
  </si>
  <si>
    <t>Viviendas de Interés Social urbanas mejoradas</t>
  </si>
  <si>
    <t>00461</t>
  </si>
  <si>
    <t xml:space="preserve"> Efectuar los pagos correspondientes a la compensación y restablecimiento de vivienda, apoyo por moradores, movilización, restablecimiento de servicios sociales básicos y otros.</t>
  </si>
  <si>
    <t>2.4</t>
  </si>
  <si>
    <t>140</t>
  </si>
  <si>
    <t>Adquirir 580.000 m2 de suelo destinado a espacio público efectivo</t>
  </si>
  <si>
    <t>02482</t>
  </si>
  <si>
    <t>ADQUIRIR PREDIOS DE SUELO DESTINADO A ESPACIO PÚBLICO EFECTIVO.</t>
  </si>
  <si>
    <t>2024251750037</t>
  </si>
  <si>
    <t>Proyecto: Fortalecimiento de espacios para el uso y disfrute de la comunidad de Chía.</t>
  </si>
  <si>
    <t>1255</t>
  </si>
  <si>
    <t>R.B. REND FINAN. REC PROPIOS CESIONES TIPO A IDUVI</t>
  </si>
  <si>
    <t>1331</t>
  </si>
  <si>
    <t>R.B. RECAUDO PROPIO  - CESIONES TIPO A  -SSF</t>
  </si>
  <si>
    <t>02484</t>
  </si>
  <si>
    <t>REALIZAR LOS ESTUDIOS AVALUATIVOS.</t>
  </si>
  <si>
    <t>02485</t>
  </si>
  <si>
    <t>REALIZAR LOS LEVANTAMIENTOS TOPOGRAFICOS.</t>
  </si>
  <si>
    <t>141</t>
  </si>
  <si>
    <t>Adquirir 25.000 m2 de suelo para construcción y mejoramiento de vías</t>
  </si>
  <si>
    <t>02488</t>
  </si>
  <si>
    <t>ADQUIRIR PREDIOS CONSTRUCCIÓN Y MEJORAMIENTO DE VÍAS.</t>
  </si>
  <si>
    <t>02489</t>
  </si>
  <si>
    <t>REALIZAR LOS ESTUDIOS AVALUATIVOS PARA PREDIO DE CONSTRUCCIÓN Y MEJORAMIENTO DE VÍAS.</t>
  </si>
  <si>
    <t>02490</t>
  </si>
  <si>
    <t>REALIZAR LOS LEVANTAMIENTOS TOPOGRÁFICOS PARA PREDIOS DE CONSTRUCCIÓN Y MEJORAMIENTO DE VÍAS.</t>
  </si>
  <si>
    <t>142</t>
  </si>
  <si>
    <t>Adquirir 32.000 m2 de suelo para equipamiento público</t>
  </si>
  <si>
    <t>02492</t>
  </si>
  <si>
    <t>ADQUIRIR PREDIOS PARA EQUIPAMIENTO PÚBLICO.</t>
  </si>
  <si>
    <t>02493</t>
  </si>
  <si>
    <t>REALIZAR LOS ESTUDIOS AVALUATIVOS PARA PREDIOS DE EQUIPAMIENTO PÚBLICO.</t>
  </si>
  <si>
    <t>02494</t>
  </si>
  <si>
    <t>REALIZAR LOS LEVANTAMIENTOS TOPOGRÁFICOS PARA PREDIOS DE EQUIPAMIENTO PÚBLICO.</t>
  </si>
  <si>
    <t>4001030</t>
  </si>
  <si>
    <t>Estudios de pre inversión e inversión</t>
  </si>
  <si>
    <t>139</t>
  </si>
  <si>
    <t>Realizar las acciones tendientes a la adquisición de un predio para el desarrollo de un proyecto de vivienda de interés social</t>
  </si>
  <si>
    <t>02476</t>
  </si>
  <si>
    <t>REALIZAR LOS ESTUDIOS TÉCNICOS NECESARIOS PARA LA ADQUISICIÓN DE UN PREDIO PARA EL DESARROLLO DE UN PROYECTO DE VIVENDA DE INTERÉS SOCIAL.</t>
  </si>
  <si>
    <t>2024251750040</t>
  </si>
  <si>
    <t>Proyecto: Contribución a la Vivienda con dignidad para los habitantes de Chía.</t>
  </si>
  <si>
    <t>1254</t>
  </si>
  <si>
    <t>R.B. REC PROPIOS IDUVI DEST ESP COMPENSACION VIS</t>
  </si>
  <si>
    <t>1362</t>
  </si>
  <si>
    <t>R.B. Superavit Rendimientos Fros Recursos IDUVI</t>
  </si>
  <si>
    <t>1367</t>
  </si>
  <si>
    <t>R.B. Rdtos Fros Recaudo Propio - 10 para VIS Estratos 5 y 6 - SSF</t>
  </si>
  <si>
    <t>45</t>
  </si>
  <si>
    <t>GOBIERNO TERRITORIAL</t>
  </si>
  <si>
    <t>4599</t>
  </si>
  <si>
    <t>Fortalecimiento a la gestión y dirección de la administración pública territorial</t>
  </si>
  <si>
    <t>4599016</t>
  </si>
  <si>
    <t>Sedes mantenidas</t>
  </si>
  <si>
    <t>144</t>
  </si>
  <si>
    <t>Garantizar el buen estado y operatividad del equipamiento público municipal</t>
  </si>
  <si>
    <t>02407</t>
  </si>
  <si>
    <t>REALIZAR OBRAS DE ADECUACIÓN Y MANTENIMIENTO PREVENTIVO Y CORRECTIVO, Y REPARACIÓN A LA INFRAESTRUCTURA FÍSICA DE LOS BIENES FISCALES DEL MUNICIPIO.</t>
  </si>
  <si>
    <t>2024251750039</t>
  </si>
  <si>
    <t>Proyecto: Administración de los bienes fiscales del municipio de Chía.</t>
  </si>
  <si>
    <t>1369</t>
  </si>
  <si>
    <t>R.B. DEST ESP REC PROPIOS APROVECHAMIENTO ECONOMICO</t>
  </si>
  <si>
    <t>02510</t>
  </si>
  <si>
    <t>ADQUISICIÓN Y DOTACIÓN DE MOBILIARIO Y ELEMENTOS DE TECNOLÓGICOS PARA LOS BIENES FISCALES DEL MUNICIPIO.</t>
  </si>
  <si>
    <t>1256</t>
  </si>
  <si>
    <t>R.B. RDTOS FIN APROVECHAMIENTO ECONOMICO</t>
  </si>
  <si>
    <t>04423</t>
  </si>
  <si>
    <t>REALIZAR LA ADECUACIÓN, LIMPIEZA, MEJORAMIENTO Y MANTENIMIENTO DEL ESPACIO PÚBLICO MUNICIPAL PARA GARANTIZAR SU ESTADO ÓPTIMO Y FUNCIONALIDAD</t>
  </si>
  <si>
    <t>21604</t>
  </si>
  <si>
    <t>SGP OTROS SECTORES</t>
  </si>
  <si>
    <t>04424</t>
  </si>
  <si>
    <t>REALIZAR LA ADECUACIÓN, LIMPIEZA, MANTENIMIENTO Y MEJORAMIENTO DE LA INFRAESTRUCTURA PÚBLICA MUNICIPAL</t>
  </si>
  <si>
    <t>3202</t>
  </si>
  <si>
    <t>Conservación de la biodiversidad y sus servicios ecosistémicos</t>
  </si>
  <si>
    <t>3202049</t>
  </si>
  <si>
    <t>Servicio de recuperación de ecosistemas</t>
  </si>
  <si>
    <t>49</t>
  </si>
  <si>
    <t xml:space="preserve"> Recuperar 157.5 hectáreas de importancia estratégica hídrica y ambiental, con acciones de conservación del uso y manejo sostenible</t>
  </si>
  <si>
    <t>02971</t>
  </si>
  <si>
    <t>CONTRIBUIR A LAS ACTIVIDADES QUE PERMITAN EL MANTENIMIENTO, PROTECCIÓN Y MANEJO FORESTAL  DE LOS PREDIOS DESTINADOS A LA PROTECCIÓN DE RECURSOS HÍDRICOS RINCÓN ALPINO</t>
  </si>
  <si>
    <t>2024251750041</t>
  </si>
  <si>
    <t>Proyecto: Protección y conservación de áreas de importancia estratégica hídrica y ambiental Chía.</t>
  </si>
  <si>
    <t>02972</t>
  </si>
  <si>
    <t>CONTRIBUIR A LAS ACTIVIDADES QUE PERMITAN EL MANTENIMIENTO, PROTECCIÓN Y MANEJO FORESTAL  DE LOS PREDIOS DESTINADOS A LA PROTECCIÓN DE RECURSOS HÍDRICOS  ALTAGRACIA Y RONDAS DE QUEBRADA</t>
  </si>
  <si>
    <t>02973</t>
  </si>
  <si>
    <t>CONTRIBUIR A LAS ACTIVIDADES QUE PERMITAN EL MANTENIMIENTO, PROTECCIÓN Y MANEJO FORESTAL  DE LOS PREDIOS DESTINADOS A LA PROTECCIÓN DE RECURSOS HÍDRICOS  PEÑAS BLANCAS</t>
  </si>
  <si>
    <t>02974</t>
  </si>
  <si>
    <t>CONTRIBUIR A LAS ACTIVIDADES QUE PERMITAN EL MANTENIMIENTO, PROTECCIÓN Y MANEJO FORESTAL  DE LOS PREDIOS DESTINADOS A LA PROTECCIÓN DE RECURSOS HÍDRICOS  EL DESIERTO</t>
  </si>
  <si>
    <t>03570</t>
  </si>
  <si>
    <t>CONTRIBUIR A LAS ACTIVIDADES QUE PERMITAN EL MANTENIMIENTO, PROTECCIÓN Y MANEJO FORESTAL  DE LOS PREDIOS DESTINADOS A LA PROTECCIÓN DE RECURSOS HÍDRICOS  HANSE, EL REFUGIO, EL SANTUARIO</t>
  </si>
  <si>
    <t>03571</t>
  </si>
  <si>
    <t>REALIZAR LA PROTECCIÓN DE RECURSOS HÍDRICOS, ZONAS DE RESERVA ECOLÓGICA Y PREDIOS NATURALES, POR MEDIO DE LAS ACTIVIDADES QUE PERMITAN EL MANTENIMIENTO, PROTECCIÓN Y MANEJO FORESTAL DE LOS MISMOS</t>
  </si>
  <si>
    <t>74210</t>
  </si>
  <si>
    <t>R.B. Reintegros Transferencia del Municipio – Establecimientos  públicos Libre inversión</t>
  </si>
  <si>
    <t>3203</t>
  </si>
  <si>
    <t>Gestión integral del recurso hídrico</t>
  </si>
  <si>
    <t>3203050</t>
  </si>
  <si>
    <t>Servicio de protección del recurso hídrico</t>
  </si>
  <si>
    <t>52</t>
  </si>
  <si>
    <t xml:space="preserve"> Adquirir 50 Hectáreas de interés ambiental para su conservación y preservación.</t>
  </si>
  <si>
    <t>02426</t>
  </si>
  <si>
    <t>2024251750038</t>
  </si>
  <si>
    <t>Proyecto: Adquisición de Hectáreas de interés ambiental para su conservación y preservación en Chía.</t>
  </si>
  <si>
    <t>1306</t>
  </si>
  <si>
    <t>R.B. DEST ESP FTES HIDRICAS LEY 99</t>
  </si>
  <si>
    <t>02428</t>
  </si>
  <si>
    <t>REALIZAR LOS LEVANTAMIENTOS TOPOGRÁFICOS.</t>
  </si>
  <si>
    <t>02430</t>
  </si>
  <si>
    <t>ADQUIRIR LOS PREDIOS QUE SE REQUIERAN EN LAS ÁREA DE PROTECCIÓN Y CONSERVACIÓN.</t>
  </si>
  <si>
    <t>02432</t>
  </si>
  <si>
    <t>REALIZAR LAS ACTIVIDADES COMPLEMENTARIAS REFERENTES AL PROCESO DE GESTIÓN PREDIAL PARA LA ADQUISICIÓN DE ÁREAS DE INTERÉS HÍDRICO.</t>
  </si>
  <si>
    <t>03515</t>
  </si>
  <si>
    <t>REALIZAR LAS ACTIVIDADES COMPLEMENTARIAS NECESARIAS PARA ADQUISICIÓN PREDIAL RELACIONADAS CON ESTUDIOS DE TÍTULOS Y PROPUESTAS DE DISEÑOS DEL ESPACIO PUBLICO.</t>
  </si>
  <si>
    <t>03586</t>
  </si>
  <si>
    <t>REALIZAR EL ACOMPAÑAMIENTO  TÉCNICO  EN EL PROCESO DE GESTIÓN PREDIAL DE LAS ÁREAS A ADQUIRIR PARA ESPACIO PUBLICO EFECTIVO, VIAS Y EQUIPAMIENTO PÚBLICO EN LA VIGENCIA.</t>
  </si>
  <si>
    <t>03587</t>
  </si>
  <si>
    <t>ACOMPAÑAR JURIDICAMENTE LAS DIFERENTES ETAPAS DE ADQUISICIÓN DE PREDIOS PARA ESPACIO PÚBLICO EFECTIVO, VÍAS Y EQUIPAMIENTO PÚBLICO.</t>
  </si>
  <si>
    <t>03588</t>
  </si>
  <si>
    <t>EFECTUAR LOS PROCESOS DE ESCRITURACIÓN Y LAS ACTIVIDADES COMPLEMENTARIAS NECESARIAS EN LA ADQUISICIÓN PREDIAL.</t>
  </si>
  <si>
    <t>03528</t>
  </si>
  <si>
    <t>REALIZAR LAS ACTIVIDADES COMPLEMENTARIAS NECESARIAS PARA ADQUISICIÓN PREDIAL RELACIONADAS CON ESTUDIOS DE TÍTULOS Y PROPUESTAS DE DISEÑOS DEL ESPACIO PÚBLICO.</t>
  </si>
  <si>
    <t>03530</t>
  </si>
  <si>
    <t>4002016</t>
  </si>
  <si>
    <t>Documentos de planeación</t>
  </si>
  <si>
    <t>143</t>
  </si>
  <si>
    <t>Adoptar  la política pública de espacio público en el municipio</t>
  </si>
  <si>
    <t>02498</t>
  </si>
  <si>
    <t>REALIZAR ALIANZA CON ENTIDADES EXTERNAS DEL SECTOR EDUCATIVO PARA QUE DESARROLLEN LAS ACCIONES NECESARIAS PARA LA POLÍTICA PUBLICA.</t>
  </si>
  <si>
    <t>4001044</t>
  </si>
  <si>
    <t>Vivienda de Interés Social mejoradas</t>
  </si>
  <si>
    <t>136</t>
  </si>
  <si>
    <t>Entregar 270 subsidios de mejoramiento de vivienda</t>
  </si>
  <si>
    <t>02436</t>
  </si>
  <si>
    <t>REALIZAR LOS ESTUDIOS TÉCNICOS NECESARIOS PARA LA ENTREGA DE SUBSIDIOS PARA EL MEJORAMIENTO DE VIVIENDA.</t>
  </si>
  <si>
    <t>02439</t>
  </si>
  <si>
    <t>REALIZAR LA ENTREGA DE LOS MATERIALES PARA EL MEJORAMIENTO DE VIVIENDA.</t>
  </si>
  <si>
    <t>03498</t>
  </si>
  <si>
    <t>VERIFICAR LAS CONDICIONES TÉCNICAS DE LA VIVIENDA DE LOS POSTULADOS A SUBSIDIO DE MEJORAMIENTO DE VIVIENDA DE CHÍA.</t>
  </si>
  <si>
    <t>03499</t>
  </si>
  <si>
    <t>VERIFICAR LAS CONDICIONES SOCIALES DE LOS POSTULADOS A SUBSIDIO DE MEJORAMIENTO DE VIVIENDA DE CHÍA.</t>
  </si>
  <si>
    <t>03500</t>
  </si>
  <si>
    <t>REVISAR Y VERIFICAR LAS CONDICIONES DE LOS POSTULADOS DEL PROGRAMA DE SUBSIDIOS DE VIVIENDA DIRIGIDO A LOS SECTORES URBANO Y RURAL DEL MUNICIPIO DE CHÍA.</t>
  </si>
  <si>
    <t>03501</t>
  </si>
  <si>
    <t>ELABORAR UN PRESUPUESTO DETALLADO Y PORMENORIZADO PARA LA EJECUCIÓN DE LA META DE SUBSIDIOS DESTINADOS AL MEJORAMIENTO DE  DE VIVIENDA.</t>
  </si>
  <si>
    <t>03554</t>
  </si>
  <si>
    <t>FORTALECER EL EQUIPO TÉCNICO Y SOCIAL DEL IDUVI.</t>
  </si>
  <si>
    <t>4001034</t>
  </si>
  <si>
    <t>Servicio de apoyo financiero para construcción de vivienda en sitio propio</t>
  </si>
  <si>
    <t>137</t>
  </si>
  <si>
    <t>Entregar 80 subsidios para construcción de vivienda en sitio propio</t>
  </si>
  <si>
    <t>02441</t>
  </si>
  <si>
    <t>02442</t>
  </si>
  <si>
    <t>REALIZAR LA ENTREGA DE LOS MATERIALES PARA CONSTRUCCIÓN EN SITIO PROPIO.</t>
  </si>
  <si>
    <t>03502</t>
  </si>
  <si>
    <t>VERIFICAR LAS CONDICIONES TÉCNICAS DE LA VIVIENDA DE LOS POSTULADOS A SUBSIDIO DE CONSTRUCCIÓN EN SITIO PROPIO.</t>
  </si>
  <si>
    <t>03503</t>
  </si>
  <si>
    <t>VERIFICAR LAS CONDICIONES SOCIALES DE LOS POSTULADOS A SUBSIDIO DE CONSTRUCCIÓN EN SITIO PROPIO.</t>
  </si>
  <si>
    <t>03504</t>
  </si>
  <si>
    <t>REVISAR Y VERIFICAR LAS CONDICIONES DE LOS POSTULADOS DEL PROGRAMA DE SUBSIDIOS DE CONSTRUCCIÓN EN SITIO PROPIO DIRIGIDO A LOS SECTORES URBANO Y RURAL DEL MUNICIPIO DE CHÍA.</t>
  </si>
  <si>
    <t>03505</t>
  </si>
  <si>
    <t>ELABORAR UN PRESUPUESTO DETALLADO Y PORMENORIZADO PARA LA EJECUCIÓN DE LA META DE SUBSIDIOS DESTINADOS A LA CONSTRUCCIÓN EN SITIO PROPIO.</t>
  </si>
  <si>
    <t>03555</t>
  </si>
  <si>
    <t>138</t>
  </si>
  <si>
    <t>Beneficiar a 350 familias a través de la realización de estudios y diseños para vivienda</t>
  </si>
  <si>
    <t>02448</t>
  </si>
  <si>
    <t>ELABORACIÓN DE ESTUDIOS BÁSICOS.</t>
  </si>
  <si>
    <t>03506</t>
  </si>
  <si>
    <t>ELABORAR PLANOS Y DISEÑOS ARQUITECTÓNICOS PARA VIVIENDA DE LA POBLACIÓN BENEFICIADA.</t>
  </si>
  <si>
    <t>03507</t>
  </si>
  <si>
    <t>REALIZAR LOS ESTUDIOS ESTRUCTURALES PARA VIVIENDA DE LA POBLACIÓN BENEFICIADA.</t>
  </si>
  <si>
    <t>03508</t>
  </si>
  <si>
    <t>EJECUTAR ACCIONES DE APOYO TÉCNICO  EN EL PROCESO LEGALIZACIÓN DE ASENTAMIENTOS HUMANOS.</t>
  </si>
  <si>
    <t>03509</t>
  </si>
  <si>
    <t>PLANIFICAR, ORGANIZAR Y APOYAR LAS ACTIVIDADES RELACIONADAS CON LOS ESTUDIOS Y DISEÑOS, PARA LAS VIVIENDAS Y ASENTAMIENTOS HUMANOS DE LA POBLACIÓN BENEFICIADA DE CHÍA.</t>
  </si>
  <si>
    <t>1514</t>
  </si>
  <si>
    <t>RTOS FROS REC LIBRE ASIGNACION</t>
  </si>
  <si>
    <t>03556</t>
  </si>
  <si>
    <t>FORTALECIMIENTO DEL EQUIPO TÉCNICO PARA LA ELABORACIÓN DE PLANOS.</t>
  </si>
  <si>
    <t>02395</t>
  </si>
  <si>
    <t>REALIZAR LA ORGANIZACIÓN Y EL MANTENIMIENTO DE LOS BIENES FISCALES DEL MUNICIPIO DE CHÍA.</t>
  </si>
  <si>
    <t>02402</t>
  </si>
  <si>
    <t>REALIZAR ASISTENCIA  Y APOYO A LA GESTIÓN DE  LOS CENTROS DE DESPACHO DE TRANSPORTE DEL MUNICIPIO DE CHÍA.</t>
  </si>
  <si>
    <t>1347</t>
  </si>
  <si>
    <t>R.B. DEST ESP PLUSVALIA</t>
  </si>
  <si>
    <t>3604</t>
  </si>
  <si>
    <t>R.B..SGP OTROS SECTORES</t>
  </si>
  <si>
    <t>03539</t>
  </si>
  <si>
    <t>REALIZAR EL APOYO LOGÍSTICO, OPERATIVO Y TÉCNICO EN EL PROCESO DE ADMINISTRACIÓN DE LOS BIENES FISCALES A CARGO DEL IDUVI</t>
  </si>
  <si>
    <t>03541</t>
  </si>
  <si>
    <t>ACOMPAÑAR LA ETAPA PRECONTRACTUAL Y CONTRACTUAL EN SU COMPONENTE ECONOMICO  Y  CAPACIDAD RESIDUAL PARA LOS PROCESOS DE CONTRATACIÓN QUE GARANTIZAN LA OPERATIVIDAD Y MANTENIMIENTO DE LOS BIENES FISCALE</t>
  </si>
  <si>
    <t>03543</t>
  </si>
  <si>
    <t>ACOMPAÑAR LA ETAPA PRECONTRACTUAL Y CONTRACTUAL EN SU COMPONENTE FINANCIERO PARA LOS PROCESOS DE CONTRATACIÓN QUE GARANTIZAN LA OPERATIVIDAD Y MANTENIMIENTO DE LOS BIENES FISCALES.</t>
  </si>
  <si>
    <t>03544</t>
  </si>
  <si>
    <t>ACOMPAÑAR LA ETAPA PRECONTRACTUAL Y CONTRACTUAL EN SU COMPONENTE JURIDICO PARA LOS PROCESOS DE CONTRATACIÓN QUE GARANTIZAN LA OPERATIVIDAD Y MANTENIMIENTO DE LOS BIENES FISCALES.</t>
  </si>
  <si>
    <t>03546</t>
  </si>
  <si>
    <t xml:space="preserve"> REALIZAR LAS ACTIVIDADES DE DIAGNOSTICO Y ANÁLISIS TÉCNICO DEL ESTADO DE LOS BIENES FISCALES A CARGO DEL IDUVI.</t>
  </si>
  <si>
    <t>03547</t>
  </si>
  <si>
    <t>ACOMPAÑAR LA ETAPA PRECONTRACTUAL Y CONTRACTUAL EN SU COMPONENTE TÉCNICO PARA LOS PROCESOS DE CONTRATACIÓN QUE GARANTIZAN LA OPERATIVIDAD Y MANTENIMIENTO DE LOS BIENES FISCALES.</t>
  </si>
  <si>
    <t>03548</t>
  </si>
  <si>
    <t>ASISTIR LOS PROCESOS JURÍDICOS DE LA ADMINISTRACIÓN DE LOS BIENES FISCALES.</t>
  </si>
  <si>
    <t>03549</t>
  </si>
  <si>
    <t>COORDINAR , ORGANIZAR Y APOYAR LAS ACTIVIDADES RELACIONADAS CON LA ADMINISTRACIÓN Y MANTENIMIENTO DE LOS BIENES FISCALES A CARGO DEL IDUVI.</t>
  </si>
  <si>
    <t>03550</t>
  </si>
  <si>
    <t>REALIZAR LA GESTIÓN DOCUMENTAL Y ADMINISTRATIVA EN LOS PROCESOS NECESARIOS PARA EL FUNCIONAMIENTO Y OPERATIVIDAD DE LOS  BIENES FISCALES A CARGO DEL IDUVI.</t>
  </si>
  <si>
    <t>03585</t>
  </si>
  <si>
    <t>REALIZAR ASISTENCIA TÉCNICA PARA EL ADECUADO FUNCIONAMIENTO Y OPERATIVIDAD DE LOS BIENES FISCALES DEL MUNICIPIO DE CHIA.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</si>
</sst>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quotePrefix="1"/>
    <xf numFmtId="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quotePrefix="1" applyFill="1"/>
    <xf numFmtId="0" fontId="0" fillId="3" borderId="0" xfId="0" applyFill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7"/>
  <sheetViews>
    <sheetView tabSelected="1" topLeftCell="E1" workbookViewId="0">
      <selection activeCell="R4" sqref="R4"/>
    </sheetView>
  </sheetViews>
  <sheetFormatPr baseColWidth="10" defaultRowHeight="15" x14ac:dyDescent="0.25"/>
  <cols>
    <col min="1" max="1" width="28.5703125" customWidth="1"/>
    <col min="12" max="13" width="16.42578125" bestFit="1" customWidth="1"/>
    <col min="14" max="14" width="9.7109375" bestFit="1" customWidth="1"/>
    <col min="15" max="15" width="11.140625" bestFit="1" customWidth="1"/>
    <col min="16" max="17" width="15.28515625" bestFit="1" customWidth="1"/>
    <col min="18" max="19" width="16.42578125" bestFit="1" customWidth="1"/>
    <col min="20" max="20" width="15.28515625" bestFit="1" customWidth="1"/>
    <col min="21" max="21" width="16.42578125" bestFit="1" customWidth="1"/>
    <col min="22" max="22" width="15.28515625" bestFit="1" customWidth="1"/>
    <col min="23" max="23" width="16.42578125" bestFit="1" customWidth="1"/>
    <col min="24" max="25" width="15.28515625" bestFit="1" customWidth="1"/>
    <col min="26" max="26" width="13.7109375" bestFit="1" customWidth="1"/>
  </cols>
  <sheetData>
    <row r="1" spans="1:26" ht="15.75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5">
      <c r="R4" s="3">
        <f>+R6-R617</f>
        <v>22577173884.93</v>
      </c>
      <c r="S4" s="3">
        <f>+M6+P6+4976251983-Q6</f>
        <v>18540914256.93</v>
      </c>
      <c r="U4" s="3">
        <f>+U175+U335</f>
        <v>9337629555.6499996</v>
      </c>
    </row>
    <row r="5" spans="1:26" ht="60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22</v>
      </c>
      <c r="U5" s="1" t="s">
        <v>23</v>
      </c>
      <c r="V5" s="1" t="s">
        <v>24</v>
      </c>
      <c r="W5" s="1" t="s">
        <v>25</v>
      </c>
      <c r="X5" s="1" t="s">
        <v>26</v>
      </c>
      <c r="Y5" s="1" t="s">
        <v>27</v>
      </c>
      <c r="Z5" s="1" t="s">
        <v>28</v>
      </c>
    </row>
    <row r="6" spans="1:26" x14ac:dyDescent="0.25">
      <c r="A6" s="2" t="s">
        <v>29</v>
      </c>
      <c r="K6" t="s">
        <v>30</v>
      </c>
      <c r="L6" s="3">
        <v>10016138327</v>
      </c>
      <c r="M6" s="3">
        <v>13564662273.93</v>
      </c>
      <c r="N6">
        <v>0</v>
      </c>
      <c r="O6">
        <v>0</v>
      </c>
      <c r="P6" s="3">
        <v>4432243503</v>
      </c>
      <c r="Q6" s="3">
        <v>4432243503</v>
      </c>
      <c r="R6" s="3">
        <v>23580800600.93</v>
      </c>
      <c r="S6" s="3">
        <v>14562539312.139999</v>
      </c>
      <c r="T6" s="3">
        <v>9018261288.7900009</v>
      </c>
      <c r="U6" s="3">
        <v>14562539312.139999</v>
      </c>
      <c r="V6" s="3">
        <v>9018261288.7900009</v>
      </c>
      <c r="W6" s="3">
        <v>10390690912.139999</v>
      </c>
      <c r="X6" s="3">
        <v>9660578011.4899998</v>
      </c>
      <c r="Y6" s="3">
        <v>4171848400</v>
      </c>
      <c r="Z6" s="3">
        <v>730112900.64999998</v>
      </c>
    </row>
    <row r="7" spans="1:26" x14ac:dyDescent="0.25">
      <c r="A7" s="2" t="s">
        <v>31</v>
      </c>
      <c r="K7" t="s">
        <v>32</v>
      </c>
      <c r="L7" s="3">
        <v>4897251983</v>
      </c>
      <c r="M7" s="3">
        <v>800000000</v>
      </c>
      <c r="N7">
        <v>0</v>
      </c>
      <c r="O7">
        <v>0</v>
      </c>
      <c r="P7" s="3">
        <v>582961159</v>
      </c>
      <c r="Q7" s="3">
        <v>582961159</v>
      </c>
      <c r="R7" s="3">
        <v>5697251983</v>
      </c>
      <c r="S7" s="3">
        <v>5224909756.4899998</v>
      </c>
      <c r="T7" s="3">
        <v>472342226.50999999</v>
      </c>
      <c r="U7" s="3">
        <v>5224909756.4899998</v>
      </c>
      <c r="V7" s="3">
        <v>472342226.50999999</v>
      </c>
      <c r="W7" s="3">
        <v>5064757923.4899998</v>
      </c>
      <c r="X7" s="3">
        <v>4775553306.4899998</v>
      </c>
      <c r="Y7" s="3">
        <v>160151833</v>
      </c>
      <c r="Z7" s="3">
        <v>289204617</v>
      </c>
    </row>
    <row r="8" spans="1:26" x14ac:dyDescent="0.25">
      <c r="A8" t="s">
        <v>33</v>
      </c>
      <c r="K8" t="s">
        <v>34</v>
      </c>
      <c r="L8" s="3">
        <v>4667991340</v>
      </c>
      <c r="M8" s="3">
        <v>215500000</v>
      </c>
      <c r="N8">
        <v>0</v>
      </c>
      <c r="O8">
        <v>0</v>
      </c>
      <c r="P8" s="3">
        <v>195925105</v>
      </c>
      <c r="Q8" s="3">
        <v>415183065</v>
      </c>
      <c r="R8" s="3">
        <v>4664233380</v>
      </c>
      <c r="S8" s="3">
        <v>4388507149</v>
      </c>
      <c r="T8" s="3">
        <v>275726231</v>
      </c>
      <c r="U8" s="3">
        <v>4388507149</v>
      </c>
      <c r="V8" s="3">
        <v>275726231</v>
      </c>
      <c r="W8" s="3">
        <v>4388507149</v>
      </c>
      <c r="X8" s="3">
        <v>4192982015</v>
      </c>
      <c r="Y8">
        <v>0</v>
      </c>
      <c r="Z8" s="3">
        <v>195525134</v>
      </c>
    </row>
    <row r="9" spans="1:26" x14ac:dyDescent="0.25">
      <c r="A9" t="s">
        <v>35</v>
      </c>
      <c r="K9" t="s">
        <v>36</v>
      </c>
      <c r="L9" s="3">
        <v>4667991340</v>
      </c>
      <c r="M9" s="3">
        <v>215500000</v>
      </c>
      <c r="N9">
        <v>0</v>
      </c>
      <c r="O9">
        <v>0</v>
      </c>
      <c r="P9" s="3">
        <v>195672920</v>
      </c>
      <c r="Q9" s="3">
        <v>415183065</v>
      </c>
      <c r="R9" s="3">
        <v>4663981195</v>
      </c>
      <c r="S9" s="3">
        <v>4388254964</v>
      </c>
      <c r="T9" s="3">
        <v>275726231</v>
      </c>
      <c r="U9" s="3">
        <v>4388254964</v>
      </c>
      <c r="V9" s="3">
        <v>275726231</v>
      </c>
      <c r="W9" s="3">
        <v>4388254964</v>
      </c>
      <c r="X9" s="3">
        <v>4192729830</v>
      </c>
      <c r="Y9">
        <v>0</v>
      </c>
      <c r="Z9" s="3">
        <v>195525134</v>
      </c>
    </row>
    <row r="10" spans="1:26" x14ac:dyDescent="0.25">
      <c r="A10" t="s">
        <v>37</v>
      </c>
      <c r="K10" t="s">
        <v>38</v>
      </c>
      <c r="L10" s="3">
        <v>3130869377</v>
      </c>
      <c r="M10" s="3">
        <v>215500000</v>
      </c>
      <c r="N10">
        <v>0</v>
      </c>
      <c r="O10">
        <v>0</v>
      </c>
      <c r="P10" s="3">
        <v>67609603</v>
      </c>
      <c r="Q10" s="3">
        <v>267692106</v>
      </c>
      <c r="R10" s="3">
        <v>3146286874</v>
      </c>
      <c r="S10" s="3">
        <v>3021172750</v>
      </c>
      <c r="T10" s="3">
        <v>125114124</v>
      </c>
      <c r="U10" s="3">
        <v>3021172750</v>
      </c>
      <c r="V10" s="3">
        <v>125114124</v>
      </c>
      <c r="W10" s="3">
        <v>3021172750</v>
      </c>
      <c r="X10" s="3">
        <v>3021172750</v>
      </c>
      <c r="Y10">
        <v>0</v>
      </c>
      <c r="Z10">
        <v>0</v>
      </c>
    </row>
    <row r="11" spans="1:26" x14ac:dyDescent="0.25">
      <c r="A11" t="s">
        <v>39</v>
      </c>
      <c r="K11" t="s">
        <v>40</v>
      </c>
      <c r="L11" s="3">
        <v>3130869377</v>
      </c>
      <c r="M11" s="3">
        <v>215500000</v>
      </c>
      <c r="N11">
        <v>0</v>
      </c>
      <c r="O11">
        <v>0</v>
      </c>
      <c r="P11" s="3">
        <v>67609603</v>
      </c>
      <c r="Q11" s="3">
        <v>267692106</v>
      </c>
      <c r="R11" s="3">
        <v>3146286874</v>
      </c>
      <c r="S11" s="3">
        <v>3021172750</v>
      </c>
      <c r="T11" s="3">
        <v>125114124</v>
      </c>
      <c r="U11" s="3">
        <v>3021172750</v>
      </c>
      <c r="V11" s="3">
        <v>125114124</v>
      </c>
      <c r="W11" s="3">
        <v>3021172750</v>
      </c>
      <c r="X11" s="3">
        <v>3021172750</v>
      </c>
      <c r="Y11">
        <v>0</v>
      </c>
      <c r="Z11">
        <v>0</v>
      </c>
    </row>
    <row r="12" spans="1:26" x14ac:dyDescent="0.25">
      <c r="A12" t="s">
        <v>41</v>
      </c>
      <c r="K12" t="s">
        <v>42</v>
      </c>
      <c r="L12" s="3">
        <v>2554498296</v>
      </c>
      <c r="M12" s="3">
        <v>215500000</v>
      </c>
      <c r="N12">
        <v>0</v>
      </c>
      <c r="O12">
        <v>0</v>
      </c>
      <c r="P12">
        <v>0</v>
      </c>
      <c r="Q12" s="3">
        <v>267692106</v>
      </c>
      <c r="R12" s="3">
        <v>2502306190</v>
      </c>
      <c r="S12" s="3">
        <v>2477814663</v>
      </c>
      <c r="T12" s="3">
        <v>24491527</v>
      </c>
      <c r="U12" s="3">
        <v>2477814663</v>
      </c>
      <c r="V12" s="3">
        <v>24491527</v>
      </c>
      <c r="W12" s="3">
        <v>2477814663</v>
      </c>
      <c r="X12" s="3">
        <v>2477814663</v>
      </c>
      <c r="Y12">
        <v>0</v>
      </c>
      <c r="Z12">
        <v>0</v>
      </c>
    </row>
    <row r="13" spans="1:26" x14ac:dyDescent="0.25">
      <c r="A13" t="s">
        <v>41</v>
      </c>
      <c r="C13" s="2" t="s">
        <v>43</v>
      </c>
      <c r="K13" t="s">
        <v>44</v>
      </c>
      <c r="L13" s="3">
        <v>2554498296</v>
      </c>
      <c r="M13" s="3">
        <v>215500000</v>
      </c>
      <c r="N13">
        <v>0</v>
      </c>
      <c r="O13">
        <v>0</v>
      </c>
      <c r="P13">
        <v>0</v>
      </c>
      <c r="Q13" s="3">
        <v>267692106</v>
      </c>
      <c r="R13" s="3">
        <v>2502306190</v>
      </c>
      <c r="S13" s="3">
        <v>2477814663</v>
      </c>
      <c r="T13" s="3">
        <v>24491527</v>
      </c>
      <c r="U13" s="3">
        <v>2477814663</v>
      </c>
      <c r="V13" s="3">
        <v>24491527</v>
      </c>
      <c r="W13" s="3">
        <v>2477814663</v>
      </c>
      <c r="X13" s="3">
        <v>2477814663</v>
      </c>
      <c r="Y13">
        <v>0</v>
      </c>
      <c r="Z13">
        <v>0</v>
      </c>
    </row>
    <row r="14" spans="1:26" x14ac:dyDescent="0.25">
      <c r="A14" t="s">
        <v>41</v>
      </c>
      <c r="C14" s="2" t="s">
        <v>43</v>
      </c>
      <c r="J14" s="2" t="s">
        <v>45</v>
      </c>
      <c r="K14" t="s">
        <v>46</v>
      </c>
      <c r="L14" s="3">
        <v>2554498296</v>
      </c>
      <c r="M14">
        <v>0</v>
      </c>
      <c r="N14">
        <v>0</v>
      </c>
      <c r="O14">
        <v>0</v>
      </c>
      <c r="P14">
        <v>0</v>
      </c>
      <c r="Q14" s="3">
        <v>267692106</v>
      </c>
      <c r="R14" s="3">
        <v>2286806190</v>
      </c>
      <c r="S14" s="3">
        <v>2286806190</v>
      </c>
      <c r="T14">
        <v>0</v>
      </c>
      <c r="U14" s="3">
        <v>2286806190</v>
      </c>
      <c r="V14">
        <v>0</v>
      </c>
      <c r="W14" s="3">
        <v>2286806190</v>
      </c>
      <c r="X14" s="3">
        <v>2286806190</v>
      </c>
      <c r="Y14">
        <v>0</v>
      </c>
      <c r="Z14">
        <v>0</v>
      </c>
    </row>
    <row r="15" spans="1:26" x14ac:dyDescent="0.25">
      <c r="A15" t="s">
        <v>41</v>
      </c>
      <c r="C15" s="2" t="s">
        <v>43</v>
      </c>
      <c r="J15" s="2" t="s">
        <v>47</v>
      </c>
      <c r="K15" t="s">
        <v>48</v>
      </c>
      <c r="L15">
        <v>0</v>
      </c>
      <c r="M15" s="3">
        <v>215500000</v>
      </c>
      <c r="N15">
        <v>0</v>
      </c>
      <c r="O15">
        <v>0</v>
      </c>
      <c r="P15">
        <v>0</v>
      </c>
      <c r="Q15">
        <v>0</v>
      </c>
      <c r="R15" s="3">
        <v>215500000</v>
      </c>
      <c r="S15" s="3">
        <v>191008473</v>
      </c>
      <c r="T15" s="3">
        <v>24491527</v>
      </c>
      <c r="U15" s="3">
        <v>191008473</v>
      </c>
      <c r="V15" s="3">
        <v>24491527</v>
      </c>
      <c r="W15" s="3">
        <v>191008473</v>
      </c>
      <c r="X15" s="3">
        <v>191008473</v>
      </c>
      <c r="Y15">
        <v>0</v>
      </c>
      <c r="Z15">
        <v>0</v>
      </c>
    </row>
    <row r="16" spans="1:26" x14ac:dyDescent="0.25">
      <c r="A16" t="s">
        <v>49</v>
      </c>
      <c r="K16" t="s">
        <v>50</v>
      </c>
      <c r="L16" s="3">
        <v>3208940</v>
      </c>
      <c r="M16">
        <v>0</v>
      </c>
      <c r="N16">
        <v>0</v>
      </c>
      <c r="O16">
        <v>0</v>
      </c>
      <c r="P16" s="3">
        <v>60991</v>
      </c>
      <c r="Q16">
        <v>0</v>
      </c>
      <c r="R16" s="3">
        <v>3269931</v>
      </c>
      <c r="S16" s="3">
        <v>3269931</v>
      </c>
      <c r="T16">
        <v>0</v>
      </c>
      <c r="U16" s="3">
        <v>3269931</v>
      </c>
      <c r="V16">
        <v>0</v>
      </c>
      <c r="W16" s="3">
        <v>3269931</v>
      </c>
      <c r="X16" s="3">
        <v>3269931</v>
      </c>
      <c r="Y16">
        <v>0</v>
      </c>
      <c r="Z16">
        <v>0</v>
      </c>
    </row>
    <row r="17" spans="1:26" x14ac:dyDescent="0.25">
      <c r="A17" t="s">
        <v>49</v>
      </c>
      <c r="C17" s="2" t="s">
        <v>43</v>
      </c>
      <c r="K17" t="s">
        <v>44</v>
      </c>
      <c r="L17" s="3">
        <v>3208940</v>
      </c>
      <c r="M17">
        <v>0</v>
      </c>
      <c r="N17">
        <v>0</v>
      </c>
      <c r="O17">
        <v>0</v>
      </c>
      <c r="P17" s="3">
        <v>60991</v>
      </c>
      <c r="Q17">
        <v>0</v>
      </c>
      <c r="R17" s="3">
        <v>3269931</v>
      </c>
      <c r="S17" s="3">
        <v>3269931</v>
      </c>
      <c r="T17">
        <v>0</v>
      </c>
      <c r="U17" s="3">
        <v>3269931</v>
      </c>
      <c r="V17">
        <v>0</v>
      </c>
      <c r="W17" s="3">
        <v>3269931</v>
      </c>
      <c r="X17" s="3">
        <v>3269931</v>
      </c>
      <c r="Y17">
        <v>0</v>
      </c>
      <c r="Z17">
        <v>0</v>
      </c>
    </row>
    <row r="18" spans="1:26" x14ac:dyDescent="0.25">
      <c r="A18" t="s">
        <v>49</v>
      </c>
      <c r="C18" s="2" t="s">
        <v>43</v>
      </c>
      <c r="J18" s="2" t="s">
        <v>45</v>
      </c>
      <c r="K18" t="s">
        <v>46</v>
      </c>
      <c r="L18" s="3">
        <v>3208940</v>
      </c>
      <c r="M18">
        <v>0</v>
      </c>
      <c r="N18">
        <v>0</v>
      </c>
      <c r="O18">
        <v>0</v>
      </c>
      <c r="P18" s="3">
        <v>60991</v>
      </c>
      <c r="Q18">
        <v>0</v>
      </c>
      <c r="R18" s="3">
        <v>3269931</v>
      </c>
      <c r="S18" s="3">
        <v>3269931</v>
      </c>
      <c r="T18">
        <v>0</v>
      </c>
      <c r="U18" s="3">
        <v>3269931</v>
      </c>
      <c r="V18">
        <v>0</v>
      </c>
      <c r="W18" s="3">
        <v>3269931</v>
      </c>
      <c r="X18" s="3">
        <v>3269931</v>
      </c>
      <c r="Y18">
        <v>0</v>
      </c>
      <c r="Z18">
        <v>0</v>
      </c>
    </row>
    <row r="19" spans="1:26" x14ac:dyDescent="0.25">
      <c r="A19" t="s">
        <v>51</v>
      </c>
      <c r="K19" t="s">
        <v>52</v>
      </c>
      <c r="L19" s="3">
        <v>3607334</v>
      </c>
      <c r="M19">
        <v>0</v>
      </c>
      <c r="N19">
        <v>0</v>
      </c>
      <c r="O19">
        <v>0</v>
      </c>
      <c r="P19" s="3">
        <v>2122066</v>
      </c>
      <c r="Q19">
        <v>0</v>
      </c>
      <c r="R19" s="3">
        <v>5729400</v>
      </c>
      <c r="S19" s="3">
        <v>5729400</v>
      </c>
      <c r="T19">
        <v>0</v>
      </c>
      <c r="U19" s="3">
        <v>5729400</v>
      </c>
      <c r="V19">
        <v>0</v>
      </c>
      <c r="W19" s="3">
        <v>5729400</v>
      </c>
      <c r="X19" s="3">
        <v>5729400</v>
      </c>
      <c r="Y19">
        <v>0</v>
      </c>
      <c r="Z19">
        <v>0</v>
      </c>
    </row>
    <row r="20" spans="1:26" x14ac:dyDescent="0.25">
      <c r="A20" t="s">
        <v>51</v>
      </c>
      <c r="C20" s="2" t="s">
        <v>43</v>
      </c>
      <c r="K20" t="s">
        <v>44</v>
      </c>
      <c r="L20" s="3">
        <v>3607334</v>
      </c>
      <c r="M20">
        <v>0</v>
      </c>
      <c r="N20">
        <v>0</v>
      </c>
      <c r="O20">
        <v>0</v>
      </c>
      <c r="P20" s="3">
        <v>2122066</v>
      </c>
      <c r="Q20">
        <v>0</v>
      </c>
      <c r="R20" s="3">
        <v>5729400</v>
      </c>
      <c r="S20" s="3">
        <v>5729400</v>
      </c>
      <c r="T20">
        <v>0</v>
      </c>
      <c r="U20" s="3">
        <v>5729400</v>
      </c>
      <c r="V20">
        <v>0</v>
      </c>
      <c r="W20" s="3">
        <v>5729400</v>
      </c>
      <c r="X20" s="3">
        <v>5729400</v>
      </c>
      <c r="Y20">
        <v>0</v>
      </c>
      <c r="Z20">
        <v>0</v>
      </c>
    </row>
    <row r="21" spans="1:26" x14ac:dyDescent="0.25">
      <c r="A21" t="s">
        <v>51</v>
      </c>
      <c r="C21" s="2" t="s">
        <v>43</v>
      </c>
      <c r="J21" s="2" t="s">
        <v>45</v>
      </c>
      <c r="K21" t="s">
        <v>46</v>
      </c>
      <c r="L21" s="3">
        <v>3607334</v>
      </c>
      <c r="M21">
        <v>0</v>
      </c>
      <c r="N21">
        <v>0</v>
      </c>
      <c r="O21">
        <v>0</v>
      </c>
      <c r="P21" s="3">
        <v>2122066</v>
      </c>
      <c r="Q21">
        <v>0</v>
      </c>
      <c r="R21" s="3">
        <v>5729400</v>
      </c>
      <c r="S21" s="3">
        <v>5729400</v>
      </c>
      <c r="T21">
        <v>0</v>
      </c>
      <c r="U21" s="3">
        <v>5729400</v>
      </c>
      <c r="V21">
        <v>0</v>
      </c>
      <c r="W21" s="3">
        <v>5729400</v>
      </c>
      <c r="X21" s="3">
        <v>5729400</v>
      </c>
      <c r="Y21">
        <v>0</v>
      </c>
      <c r="Z21">
        <v>0</v>
      </c>
    </row>
    <row r="22" spans="1:26" x14ac:dyDescent="0.25">
      <c r="A22" t="s">
        <v>53</v>
      </c>
      <c r="K22" t="s">
        <v>54</v>
      </c>
      <c r="L22" s="3">
        <v>116261279</v>
      </c>
      <c r="M22">
        <v>0</v>
      </c>
      <c r="N22">
        <v>0</v>
      </c>
      <c r="O22">
        <v>0</v>
      </c>
      <c r="P22">
        <v>0</v>
      </c>
      <c r="Q22">
        <v>0</v>
      </c>
      <c r="R22" s="3">
        <v>116261279</v>
      </c>
      <c r="S22" s="3">
        <v>95853121</v>
      </c>
      <c r="T22" s="3">
        <v>20408158</v>
      </c>
      <c r="U22" s="3">
        <v>95853121</v>
      </c>
      <c r="V22" s="3">
        <v>20408158</v>
      </c>
      <c r="W22" s="3">
        <v>95853121</v>
      </c>
      <c r="X22" s="3">
        <v>95853121</v>
      </c>
      <c r="Y22">
        <v>0</v>
      </c>
      <c r="Z22">
        <v>0</v>
      </c>
    </row>
    <row r="23" spans="1:26" x14ac:dyDescent="0.25">
      <c r="A23" t="s">
        <v>53</v>
      </c>
      <c r="C23" s="2" t="s">
        <v>43</v>
      </c>
      <c r="K23" t="s">
        <v>44</v>
      </c>
      <c r="L23" s="3">
        <v>116261279</v>
      </c>
      <c r="M23">
        <v>0</v>
      </c>
      <c r="N23">
        <v>0</v>
      </c>
      <c r="O23">
        <v>0</v>
      </c>
      <c r="P23">
        <v>0</v>
      </c>
      <c r="Q23">
        <v>0</v>
      </c>
      <c r="R23" s="3">
        <v>116261279</v>
      </c>
      <c r="S23" s="3">
        <v>95853121</v>
      </c>
      <c r="T23" s="3">
        <v>20408158</v>
      </c>
      <c r="U23" s="3">
        <v>95853121</v>
      </c>
      <c r="V23" s="3">
        <v>20408158</v>
      </c>
      <c r="W23" s="3">
        <v>95853121</v>
      </c>
      <c r="X23" s="3">
        <v>95853121</v>
      </c>
      <c r="Y23">
        <v>0</v>
      </c>
      <c r="Z23">
        <v>0</v>
      </c>
    </row>
    <row r="24" spans="1:26" x14ac:dyDescent="0.25">
      <c r="A24" t="s">
        <v>53</v>
      </c>
      <c r="C24" s="2" t="s">
        <v>43</v>
      </c>
      <c r="J24" s="2" t="s">
        <v>45</v>
      </c>
      <c r="K24" t="s">
        <v>46</v>
      </c>
      <c r="L24" s="3">
        <v>116261279</v>
      </c>
      <c r="M24">
        <v>0</v>
      </c>
      <c r="N24">
        <v>0</v>
      </c>
      <c r="O24">
        <v>0</v>
      </c>
      <c r="P24">
        <v>0</v>
      </c>
      <c r="Q24">
        <v>0</v>
      </c>
      <c r="R24" s="3">
        <v>116261279</v>
      </c>
      <c r="S24" s="3">
        <v>95853121</v>
      </c>
      <c r="T24" s="3">
        <v>20408158</v>
      </c>
      <c r="U24" s="3">
        <v>95853121</v>
      </c>
      <c r="V24" s="3">
        <v>20408158</v>
      </c>
      <c r="W24" s="3">
        <v>95853121</v>
      </c>
      <c r="X24" s="3">
        <v>95853121</v>
      </c>
      <c r="Y24">
        <v>0</v>
      </c>
      <c r="Z24">
        <v>0</v>
      </c>
    </row>
    <row r="25" spans="1:26" x14ac:dyDescent="0.25">
      <c r="A25" t="s">
        <v>55</v>
      </c>
      <c r="K25" t="s">
        <v>56</v>
      </c>
      <c r="L25" s="3">
        <v>79884905</v>
      </c>
      <c r="M25">
        <v>0</v>
      </c>
      <c r="N25">
        <v>0</v>
      </c>
      <c r="O25">
        <v>0</v>
      </c>
      <c r="P25">
        <v>0</v>
      </c>
      <c r="Q25">
        <v>0</v>
      </c>
      <c r="R25" s="3">
        <v>79884905</v>
      </c>
      <c r="S25" s="3">
        <v>56872865</v>
      </c>
      <c r="T25" s="3">
        <v>23012040</v>
      </c>
      <c r="U25" s="3">
        <v>56872865</v>
      </c>
      <c r="V25" s="3">
        <v>23012040</v>
      </c>
      <c r="W25" s="3">
        <v>56872865</v>
      </c>
      <c r="X25" s="3">
        <v>56872865</v>
      </c>
      <c r="Y25">
        <v>0</v>
      </c>
      <c r="Z25">
        <v>0</v>
      </c>
    </row>
    <row r="26" spans="1:26" x14ac:dyDescent="0.25">
      <c r="A26" t="s">
        <v>55</v>
      </c>
      <c r="C26" s="2" t="s">
        <v>43</v>
      </c>
      <c r="K26" t="s">
        <v>44</v>
      </c>
      <c r="L26" s="3">
        <v>79884905</v>
      </c>
      <c r="M26">
        <v>0</v>
      </c>
      <c r="N26">
        <v>0</v>
      </c>
      <c r="O26">
        <v>0</v>
      </c>
      <c r="P26">
        <v>0</v>
      </c>
      <c r="Q26">
        <v>0</v>
      </c>
      <c r="R26" s="3">
        <v>79884905</v>
      </c>
      <c r="S26" s="3">
        <v>56872865</v>
      </c>
      <c r="T26" s="3">
        <v>23012040</v>
      </c>
      <c r="U26" s="3">
        <v>56872865</v>
      </c>
      <c r="V26" s="3">
        <v>23012040</v>
      </c>
      <c r="W26" s="3">
        <v>56872865</v>
      </c>
      <c r="X26" s="3">
        <v>56872865</v>
      </c>
      <c r="Y26">
        <v>0</v>
      </c>
      <c r="Z26">
        <v>0</v>
      </c>
    </row>
    <row r="27" spans="1:26" x14ac:dyDescent="0.25">
      <c r="A27" t="s">
        <v>55</v>
      </c>
      <c r="C27" s="2" t="s">
        <v>43</v>
      </c>
      <c r="J27" s="2" t="s">
        <v>45</v>
      </c>
      <c r="K27" t="s">
        <v>46</v>
      </c>
      <c r="L27" s="3">
        <v>79884905</v>
      </c>
      <c r="M27">
        <v>0</v>
      </c>
      <c r="N27">
        <v>0</v>
      </c>
      <c r="O27">
        <v>0</v>
      </c>
      <c r="P27">
        <v>0</v>
      </c>
      <c r="Q27">
        <v>0</v>
      </c>
      <c r="R27" s="3">
        <v>79884905</v>
      </c>
      <c r="S27" s="3">
        <v>56872865</v>
      </c>
      <c r="T27" s="3">
        <v>23012040</v>
      </c>
      <c r="U27" s="3">
        <v>56872865</v>
      </c>
      <c r="V27" s="3">
        <v>23012040</v>
      </c>
      <c r="W27" s="3">
        <v>56872865</v>
      </c>
      <c r="X27" s="3">
        <v>56872865</v>
      </c>
      <c r="Y27">
        <v>0</v>
      </c>
      <c r="Z27">
        <v>0</v>
      </c>
    </row>
    <row r="28" spans="1:26" x14ac:dyDescent="0.25">
      <c r="A28" t="s">
        <v>57</v>
      </c>
      <c r="K28" t="s">
        <v>58</v>
      </c>
      <c r="L28" s="3">
        <v>373408623</v>
      </c>
      <c r="M28">
        <v>0</v>
      </c>
      <c r="N28">
        <v>0</v>
      </c>
      <c r="O28">
        <v>0</v>
      </c>
      <c r="P28" s="3">
        <v>65426546</v>
      </c>
      <c r="Q28">
        <v>0</v>
      </c>
      <c r="R28" s="3">
        <v>438835169</v>
      </c>
      <c r="S28" s="3">
        <v>381632770</v>
      </c>
      <c r="T28" s="3">
        <v>57202399</v>
      </c>
      <c r="U28" s="3">
        <v>381632770</v>
      </c>
      <c r="V28" s="3">
        <v>57202399</v>
      </c>
      <c r="W28" s="3">
        <v>381632770</v>
      </c>
      <c r="X28" s="3">
        <v>381632770</v>
      </c>
      <c r="Y28">
        <v>0</v>
      </c>
      <c r="Z28">
        <v>0</v>
      </c>
    </row>
    <row r="29" spans="1:26" x14ac:dyDescent="0.25">
      <c r="A29" t="s">
        <v>59</v>
      </c>
      <c r="K29" t="s">
        <v>60</v>
      </c>
      <c r="L29" s="3">
        <v>252303123</v>
      </c>
      <c r="M29">
        <v>0</v>
      </c>
      <c r="N29">
        <v>0</v>
      </c>
      <c r="O29">
        <v>0</v>
      </c>
      <c r="P29">
        <v>0</v>
      </c>
      <c r="Q29">
        <v>0</v>
      </c>
      <c r="R29" s="3">
        <v>252303123</v>
      </c>
      <c r="S29" s="3">
        <v>221972652</v>
      </c>
      <c r="T29" s="3">
        <v>30330471</v>
      </c>
      <c r="U29" s="3">
        <v>221972652</v>
      </c>
      <c r="V29" s="3">
        <v>30330471</v>
      </c>
      <c r="W29" s="3">
        <v>221972652</v>
      </c>
      <c r="X29" s="3">
        <v>221972652</v>
      </c>
      <c r="Y29">
        <v>0</v>
      </c>
      <c r="Z29">
        <v>0</v>
      </c>
    </row>
    <row r="30" spans="1:26" x14ac:dyDescent="0.25">
      <c r="A30" t="s">
        <v>59</v>
      </c>
      <c r="C30" s="2" t="s">
        <v>43</v>
      </c>
      <c r="K30" t="s">
        <v>44</v>
      </c>
      <c r="L30" s="3">
        <v>252303123</v>
      </c>
      <c r="M30">
        <v>0</v>
      </c>
      <c r="N30">
        <v>0</v>
      </c>
      <c r="O30">
        <v>0</v>
      </c>
      <c r="P30">
        <v>0</v>
      </c>
      <c r="Q30">
        <v>0</v>
      </c>
      <c r="R30" s="3">
        <v>252303123</v>
      </c>
      <c r="S30" s="3">
        <v>221972652</v>
      </c>
      <c r="T30" s="3">
        <v>30330471</v>
      </c>
      <c r="U30" s="3">
        <v>221972652</v>
      </c>
      <c r="V30" s="3">
        <v>30330471</v>
      </c>
      <c r="W30" s="3">
        <v>221972652</v>
      </c>
      <c r="X30" s="3">
        <v>221972652</v>
      </c>
      <c r="Y30">
        <v>0</v>
      </c>
      <c r="Z30">
        <v>0</v>
      </c>
    </row>
    <row r="31" spans="1:26" x14ac:dyDescent="0.25">
      <c r="A31" t="s">
        <v>59</v>
      </c>
      <c r="C31" s="2" t="s">
        <v>43</v>
      </c>
      <c r="J31" s="2" t="s">
        <v>45</v>
      </c>
      <c r="K31" t="s">
        <v>46</v>
      </c>
      <c r="L31" s="3">
        <v>252303123</v>
      </c>
      <c r="M31">
        <v>0</v>
      </c>
      <c r="N31">
        <v>0</v>
      </c>
      <c r="O31">
        <v>0</v>
      </c>
      <c r="P31">
        <v>0</v>
      </c>
      <c r="Q31">
        <v>0</v>
      </c>
      <c r="R31" s="3">
        <v>252303123</v>
      </c>
      <c r="S31" s="3">
        <v>221972652</v>
      </c>
      <c r="T31" s="3">
        <v>30330471</v>
      </c>
      <c r="U31" s="3">
        <v>221972652</v>
      </c>
      <c r="V31" s="3">
        <v>30330471</v>
      </c>
      <c r="W31" s="3">
        <v>221972652</v>
      </c>
      <c r="X31" s="3">
        <v>221972652</v>
      </c>
      <c r="Y31">
        <v>0</v>
      </c>
      <c r="Z31">
        <v>0</v>
      </c>
    </row>
    <row r="32" spans="1:26" x14ac:dyDescent="0.25">
      <c r="A32" t="s">
        <v>61</v>
      </c>
      <c r="K32" t="s">
        <v>62</v>
      </c>
      <c r="L32" s="3">
        <v>121105500</v>
      </c>
      <c r="M32">
        <v>0</v>
      </c>
      <c r="N32">
        <v>0</v>
      </c>
      <c r="O32">
        <v>0</v>
      </c>
      <c r="P32" s="3">
        <v>65426546</v>
      </c>
      <c r="Q32">
        <v>0</v>
      </c>
      <c r="R32" s="3">
        <v>186532046</v>
      </c>
      <c r="S32" s="3">
        <v>159660118</v>
      </c>
      <c r="T32" s="3">
        <v>26871928</v>
      </c>
      <c r="U32" s="3">
        <v>159660118</v>
      </c>
      <c r="V32" s="3">
        <v>26871928</v>
      </c>
      <c r="W32" s="3">
        <v>159660118</v>
      </c>
      <c r="X32" s="3">
        <v>159660118</v>
      </c>
      <c r="Y32">
        <v>0</v>
      </c>
      <c r="Z32">
        <v>0</v>
      </c>
    </row>
    <row r="33" spans="1:26" x14ac:dyDescent="0.25">
      <c r="A33" t="s">
        <v>61</v>
      </c>
      <c r="C33" s="2" t="s">
        <v>43</v>
      </c>
      <c r="K33" t="s">
        <v>44</v>
      </c>
      <c r="L33" s="3">
        <v>121105500</v>
      </c>
      <c r="M33">
        <v>0</v>
      </c>
      <c r="N33">
        <v>0</v>
      </c>
      <c r="O33">
        <v>0</v>
      </c>
      <c r="P33" s="3">
        <v>65426546</v>
      </c>
      <c r="Q33">
        <v>0</v>
      </c>
      <c r="R33" s="3">
        <v>186532046</v>
      </c>
      <c r="S33" s="3">
        <v>159660118</v>
      </c>
      <c r="T33" s="3">
        <v>26871928</v>
      </c>
      <c r="U33" s="3">
        <v>159660118</v>
      </c>
      <c r="V33" s="3">
        <v>26871928</v>
      </c>
      <c r="W33" s="3">
        <v>159660118</v>
      </c>
      <c r="X33" s="3">
        <v>159660118</v>
      </c>
      <c r="Y33">
        <v>0</v>
      </c>
      <c r="Z33">
        <v>0</v>
      </c>
    </row>
    <row r="34" spans="1:26" x14ac:dyDescent="0.25">
      <c r="A34" t="s">
        <v>61</v>
      </c>
      <c r="C34" s="2" t="s">
        <v>43</v>
      </c>
      <c r="J34" s="2" t="s">
        <v>45</v>
      </c>
      <c r="K34" t="s">
        <v>46</v>
      </c>
      <c r="L34" s="3">
        <v>121105500</v>
      </c>
      <c r="M34">
        <v>0</v>
      </c>
      <c r="N34">
        <v>0</v>
      </c>
      <c r="O34">
        <v>0</v>
      </c>
      <c r="P34" s="3">
        <v>65426546</v>
      </c>
      <c r="Q34">
        <v>0</v>
      </c>
      <c r="R34" s="3">
        <v>186532046</v>
      </c>
      <c r="S34" s="3">
        <v>159660118</v>
      </c>
      <c r="T34" s="3">
        <v>26871928</v>
      </c>
      <c r="U34" s="3">
        <v>159660118</v>
      </c>
      <c r="V34" s="3">
        <v>26871928</v>
      </c>
      <c r="W34" s="3">
        <v>159660118</v>
      </c>
      <c r="X34" s="3">
        <v>159660118</v>
      </c>
      <c r="Y34">
        <v>0</v>
      </c>
      <c r="Z34">
        <v>0</v>
      </c>
    </row>
    <row r="35" spans="1:26" x14ac:dyDescent="0.25">
      <c r="A35" t="s">
        <v>63</v>
      </c>
      <c r="K35" t="s">
        <v>64</v>
      </c>
      <c r="L35" s="3">
        <v>1152556640</v>
      </c>
      <c r="M35">
        <v>0</v>
      </c>
      <c r="N35">
        <v>0</v>
      </c>
      <c r="O35">
        <v>0</v>
      </c>
      <c r="P35" s="3">
        <v>57529428</v>
      </c>
      <c r="Q35" s="3">
        <v>11530524</v>
      </c>
      <c r="R35" s="3">
        <v>1198555544</v>
      </c>
      <c r="S35" s="3">
        <v>1109259730</v>
      </c>
      <c r="T35" s="3">
        <v>89295814</v>
      </c>
      <c r="U35" s="3">
        <v>1109259730</v>
      </c>
      <c r="V35" s="3">
        <v>89295814</v>
      </c>
      <c r="W35" s="3">
        <v>1109259730</v>
      </c>
      <c r="X35" s="3">
        <v>913734596</v>
      </c>
      <c r="Y35">
        <v>0</v>
      </c>
      <c r="Z35" s="3">
        <v>195525134</v>
      </c>
    </row>
    <row r="36" spans="1:26" x14ac:dyDescent="0.25">
      <c r="A36" t="s">
        <v>65</v>
      </c>
      <c r="K36" t="s">
        <v>66</v>
      </c>
      <c r="L36" s="3">
        <v>327703472</v>
      </c>
      <c r="M36">
        <v>0</v>
      </c>
      <c r="N36">
        <v>0</v>
      </c>
      <c r="O36">
        <v>0</v>
      </c>
      <c r="P36" s="3">
        <v>6536235</v>
      </c>
      <c r="Q36">
        <v>0</v>
      </c>
      <c r="R36" s="3">
        <v>334239707</v>
      </c>
      <c r="S36" s="3">
        <v>304863427</v>
      </c>
      <c r="T36" s="3">
        <v>29376280</v>
      </c>
      <c r="U36" s="3">
        <v>304863427</v>
      </c>
      <c r="V36" s="3">
        <v>29376280</v>
      </c>
      <c r="W36" s="3">
        <v>304863427</v>
      </c>
      <c r="X36" s="3">
        <v>304863427</v>
      </c>
      <c r="Y36">
        <v>0</v>
      </c>
      <c r="Z36">
        <v>0</v>
      </c>
    </row>
    <row r="37" spans="1:26" x14ac:dyDescent="0.25">
      <c r="A37" t="s">
        <v>65</v>
      </c>
      <c r="C37" s="2" t="s">
        <v>43</v>
      </c>
      <c r="K37" t="s">
        <v>44</v>
      </c>
      <c r="L37" s="3">
        <v>327703472</v>
      </c>
      <c r="M37">
        <v>0</v>
      </c>
      <c r="N37">
        <v>0</v>
      </c>
      <c r="O37">
        <v>0</v>
      </c>
      <c r="P37" s="3">
        <v>6536235</v>
      </c>
      <c r="Q37">
        <v>0</v>
      </c>
      <c r="R37" s="3">
        <v>334239707</v>
      </c>
      <c r="S37" s="3">
        <v>304863427</v>
      </c>
      <c r="T37" s="3">
        <v>29376280</v>
      </c>
      <c r="U37" s="3">
        <v>304863427</v>
      </c>
      <c r="V37" s="3">
        <v>29376280</v>
      </c>
      <c r="W37" s="3">
        <v>304863427</v>
      </c>
      <c r="X37" s="3">
        <v>304863427</v>
      </c>
      <c r="Y37">
        <v>0</v>
      </c>
      <c r="Z37">
        <v>0</v>
      </c>
    </row>
    <row r="38" spans="1:26" x14ac:dyDescent="0.25">
      <c r="A38" t="s">
        <v>65</v>
      </c>
      <c r="C38" s="2" t="s">
        <v>43</v>
      </c>
      <c r="J38" s="2" t="s">
        <v>45</v>
      </c>
      <c r="K38" t="s">
        <v>46</v>
      </c>
      <c r="L38" s="3">
        <v>327703472</v>
      </c>
      <c r="M38">
        <v>0</v>
      </c>
      <c r="N38">
        <v>0</v>
      </c>
      <c r="O38">
        <v>0</v>
      </c>
      <c r="P38" s="3">
        <v>6536235</v>
      </c>
      <c r="Q38">
        <v>0</v>
      </c>
      <c r="R38" s="3">
        <v>334239707</v>
      </c>
      <c r="S38" s="3">
        <v>304863427</v>
      </c>
      <c r="T38" s="3">
        <v>29376280</v>
      </c>
      <c r="U38" s="3">
        <v>304863427</v>
      </c>
      <c r="V38" s="3">
        <v>29376280</v>
      </c>
      <c r="W38" s="3">
        <v>304863427</v>
      </c>
      <c r="X38" s="3">
        <v>304863427</v>
      </c>
      <c r="Y38">
        <v>0</v>
      </c>
      <c r="Z38">
        <v>0</v>
      </c>
    </row>
    <row r="39" spans="1:26" x14ac:dyDescent="0.25">
      <c r="A39" t="s">
        <v>67</v>
      </c>
      <c r="K39" t="s">
        <v>68</v>
      </c>
      <c r="L39" s="3">
        <v>232123293</v>
      </c>
      <c r="M39">
        <v>0</v>
      </c>
      <c r="N39">
        <v>0</v>
      </c>
      <c r="O39">
        <v>0</v>
      </c>
      <c r="P39" s="3">
        <v>4629833</v>
      </c>
      <c r="Q39" s="3">
        <v>11530524</v>
      </c>
      <c r="R39" s="3">
        <v>225222602</v>
      </c>
      <c r="S39" s="3">
        <v>215940027</v>
      </c>
      <c r="T39" s="3">
        <v>9282575</v>
      </c>
      <c r="U39" s="3">
        <v>215940027</v>
      </c>
      <c r="V39" s="3">
        <v>9282575</v>
      </c>
      <c r="W39" s="3">
        <v>215940027</v>
      </c>
      <c r="X39" s="3">
        <v>215940027</v>
      </c>
      <c r="Y39">
        <v>0</v>
      </c>
      <c r="Z39">
        <v>0</v>
      </c>
    </row>
    <row r="40" spans="1:26" x14ac:dyDescent="0.25">
      <c r="A40" t="s">
        <v>67</v>
      </c>
      <c r="C40" s="2" t="s">
        <v>43</v>
      </c>
      <c r="K40" t="s">
        <v>44</v>
      </c>
      <c r="L40" s="3">
        <v>232123293</v>
      </c>
      <c r="M40">
        <v>0</v>
      </c>
      <c r="N40">
        <v>0</v>
      </c>
      <c r="O40">
        <v>0</v>
      </c>
      <c r="P40" s="3">
        <v>4629833</v>
      </c>
      <c r="Q40" s="3">
        <v>11530524</v>
      </c>
      <c r="R40" s="3">
        <v>225222602</v>
      </c>
      <c r="S40" s="3">
        <v>215940027</v>
      </c>
      <c r="T40" s="3">
        <v>9282575</v>
      </c>
      <c r="U40" s="3">
        <v>215940027</v>
      </c>
      <c r="V40" s="3">
        <v>9282575</v>
      </c>
      <c r="W40" s="3">
        <v>215940027</v>
      </c>
      <c r="X40" s="3">
        <v>215940027</v>
      </c>
      <c r="Y40">
        <v>0</v>
      </c>
      <c r="Z40">
        <v>0</v>
      </c>
    </row>
    <row r="41" spans="1:26" x14ac:dyDescent="0.25">
      <c r="A41" t="s">
        <v>67</v>
      </c>
      <c r="C41" s="2" t="s">
        <v>43</v>
      </c>
      <c r="J41" s="2" t="s">
        <v>45</v>
      </c>
      <c r="K41" t="s">
        <v>46</v>
      </c>
      <c r="L41" s="3">
        <v>232123293</v>
      </c>
      <c r="M41">
        <v>0</v>
      </c>
      <c r="N41">
        <v>0</v>
      </c>
      <c r="O41">
        <v>0</v>
      </c>
      <c r="P41" s="3">
        <v>4629833</v>
      </c>
      <c r="Q41" s="3">
        <v>11530524</v>
      </c>
      <c r="R41" s="3">
        <v>225222602</v>
      </c>
      <c r="S41" s="3">
        <v>215940027</v>
      </c>
      <c r="T41" s="3">
        <v>9282575</v>
      </c>
      <c r="U41" s="3">
        <v>215940027</v>
      </c>
      <c r="V41" s="3">
        <v>9282575</v>
      </c>
      <c r="W41" s="3">
        <v>215940027</v>
      </c>
      <c r="X41" s="3">
        <v>215940027</v>
      </c>
      <c r="Y41">
        <v>0</v>
      </c>
      <c r="Z41">
        <v>0</v>
      </c>
    </row>
    <row r="42" spans="1:26" x14ac:dyDescent="0.25">
      <c r="A42" t="s">
        <v>69</v>
      </c>
      <c r="K42" t="s">
        <v>70</v>
      </c>
      <c r="L42" s="3">
        <v>306127789</v>
      </c>
      <c r="M42">
        <v>0</v>
      </c>
      <c r="N42">
        <v>0</v>
      </c>
      <c r="O42">
        <v>0</v>
      </c>
      <c r="P42">
        <v>0</v>
      </c>
      <c r="Q42">
        <v>0</v>
      </c>
      <c r="R42" s="3">
        <v>306127789</v>
      </c>
      <c r="S42" s="3">
        <v>269363776</v>
      </c>
      <c r="T42" s="3">
        <v>36764013</v>
      </c>
      <c r="U42" s="3">
        <v>269363776</v>
      </c>
      <c r="V42" s="3">
        <v>36764013</v>
      </c>
      <c r="W42" s="3">
        <v>269363776</v>
      </c>
      <c r="X42" s="3">
        <v>73838642</v>
      </c>
      <c r="Y42">
        <v>0</v>
      </c>
      <c r="Z42" s="3">
        <v>195525134</v>
      </c>
    </row>
    <row r="43" spans="1:26" x14ac:dyDescent="0.25">
      <c r="A43" t="s">
        <v>69</v>
      </c>
      <c r="C43" s="2" t="s">
        <v>43</v>
      </c>
      <c r="K43" t="s">
        <v>44</v>
      </c>
      <c r="L43" s="3">
        <v>306127789</v>
      </c>
      <c r="M43">
        <v>0</v>
      </c>
      <c r="N43">
        <v>0</v>
      </c>
      <c r="O43">
        <v>0</v>
      </c>
      <c r="P43">
        <v>0</v>
      </c>
      <c r="Q43">
        <v>0</v>
      </c>
      <c r="R43" s="3">
        <v>306127789</v>
      </c>
      <c r="S43" s="3">
        <v>269363776</v>
      </c>
      <c r="T43" s="3">
        <v>36764013</v>
      </c>
      <c r="U43" s="3">
        <v>269363776</v>
      </c>
      <c r="V43" s="3">
        <v>36764013</v>
      </c>
      <c r="W43" s="3">
        <v>269363776</v>
      </c>
      <c r="X43" s="3">
        <v>73838642</v>
      </c>
      <c r="Y43">
        <v>0</v>
      </c>
      <c r="Z43" s="3">
        <v>195525134</v>
      </c>
    </row>
    <row r="44" spans="1:26" x14ac:dyDescent="0.25">
      <c r="A44" t="s">
        <v>69</v>
      </c>
      <c r="C44" s="2" t="s">
        <v>43</v>
      </c>
      <c r="J44" s="2" t="s">
        <v>45</v>
      </c>
      <c r="K44" t="s">
        <v>46</v>
      </c>
      <c r="L44" s="3">
        <v>306127789</v>
      </c>
      <c r="M44">
        <v>0</v>
      </c>
      <c r="N44">
        <v>0</v>
      </c>
      <c r="O44">
        <v>0</v>
      </c>
      <c r="P44">
        <v>0</v>
      </c>
      <c r="Q44">
        <v>0</v>
      </c>
      <c r="R44" s="3">
        <v>306127789</v>
      </c>
      <c r="S44" s="3">
        <v>269363776</v>
      </c>
      <c r="T44" s="3">
        <v>36764013</v>
      </c>
      <c r="U44" s="3">
        <v>269363776</v>
      </c>
      <c r="V44" s="3">
        <v>36764013</v>
      </c>
      <c r="W44" s="3">
        <v>269363776</v>
      </c>
      <c r="X44" s="3">
        <v>73838642</v>
      </c>
      <c r="Y44">
        <v>0</v>
      </c>
      <c r="Z44" s="3">
        <v>195525134</v>
      </c>
    </row>
    <row r="45" spans="1:26" x14ac:dyDescent="0.25">
      <c r="A45" t="s">
        <v>71</v>
      </c>
      <c r="K45" t="s">
        <v>72</v>
      </c>
      <c r="L45" s="3">
        <v>113884942</v>
      </c>
      <c r="M45">
        <v>0</v>
      </c>
      <c r="N45">
        <v>0</v>
      </c>
      <c r="O45">
        <v>0</v>
      </c>
      <c r="P45" s="3">
        <v>38294958</v>
      </c>
      <c r="Q45">
        <v>0</v>
      </c>
      <c r="R45" s="3">
        <v>152179900</v>
      </c>
      <c r="S45" s="3">
        <v>152179900</v>
      </c>
      <c r="T45">
        <v>0</v>
      </c>
      <c r="U45" s="3">
        <v>152179900</v>
      </c>
      <c r="V45">
        <v>0</v>
      </c>
      <c r="W45" s="3">
        <v>152179900</v>
      </c>
      <c r="X45" s="3">
        <v>152179900</v>
      </c>
      <c r="Y45">
        <v>0</v>
      </c>
      <c r="Z45">
        <v>0</v>
      </c>
    </row>
    <row r="46" spans="1:26" x14ac:dyDescent="0.25">
      <c r="A46" t="s">
        <v>71</v>
      </c>
      <c r="C46" s="2" t="s">
        <v>43</v>
      </c>
      <c r="K46" t="s">
        <v>44</v>
      </c>
      <c r="L46" s="3">
        <v>113884942</v>
      </c>
      <c r="M46">
        <v>0</v>
      </c>
      <c r="N46">
        <v>0</v>
      </c>
      <c r="O46">
        <v>0</v>
      </c>
      <c r="P46" s="3">
        <v>38294958</v>
      </c>
      <c r="Q46">
        <v>0</v>
      </c>
      <c r="R46" s="3">
        <v>152179900</v>
      </c>
      <c r="S46" s="3">
        <v>152179900</v>
      </c>
      <c r="T46">
        <v>0</v>
      </c>
      <c r="U46" s="3">
        <v>152179900</v>
      </c>
      <c r="V46">
        <v>0</v>
      </c>
      <c r="W46" s="3">
        <v>152179900</v>
      </c>
      <c r="X46" s="3">
        <v>152179900</v>
      </c>
      <c r="Y46">
        <v>0</v>
      </c>
      <c r="Z46">
        <v>0</v>
      </c>
    </row>
    <row r="47" spans="1:26" x14ac:dyDescent="0.25">
      <c r="A47" t="s">
        <v>71</v>
      </c>
      <c r="C47" s="2" t="s">
        <v>43</v>
      </c>
      <c r="J47" s="2" t="s">
        <v>45</v>
      </c>
      <c r="K47" t="s">
        <v>46</v>
      </c>
      <c r="L47" s="3">
        <v>113884942</v>
      </c>
      <c r="M47">
        <v>0</v>
      </c>
      <c r="N47">
        <v>0</v>
      </c>
      <c r="O47">
        <v>0</v>
      </c>
      <c r="P47" s="3">
        <v>38294958</v>
      </c>
      <c r="Q47">
        <v>0</v>
      </c>
      <c r="R47" s="3">
        <v>152179900</v>
      </c>
      <c r="S47" s="3">
        <v>152179900</v>
      </c>
      <c r="T47">
        <v>0</v>
      </c>
      <c r="U47" s="3">
        <v>152179900</v>
      </c>
      <c r="V47">
        <v>0</v>
      </c>
      <c r="W47" s="3">
        <v>152179900</v>
      </c>
      <c r="X47" s="3">
        <v>152179900</v>
      </c>
      <c r="Y47">
        <v>0</v>
      </c>
      <c r="Z47">
        <v>0</v>
      </c>
    </row>
    <row r="48" spans="1:26" x14ac:dyDescent="0.25">
      <c r="A48" t="s">
        <v>73</v>
      </c>
      <c r="K48" t="s">
        <v>74</v>
      </c>
      <c r="L48" s="3">
        <v>30360967</v>
      </c>
      <c r="M48">
        <v>0</v>
      </c>
      <c r="N48">
        <v>0</v>
      </c>
      <c r="O48">
        <v>0</v>
      </c>
      <c r="P48" s="3">
        <v>738654</v>
      </c>
      <c r="Q48">
        <v>0</v>
      </c>
      <c r="R48" s="3">
        <v>31099621</v>
      </c>
      <c r="S48" s="3">
        <v>17374000</v>
      </c>
      <c r="T48" s="3">
        <v>13725621</v>
      </c>
      <c r="U48" s="3">
        <v>17374000</v>
      </c>
      <c r="V48" s="3">
        <v>13725621</v>
      </c>
      <c r="W48" s="3">
        <v>17374000</v>
      </c>
      <c r="X48" s="3">
        <v>17374000</v>
      </c>
      <c r="Y48">
        <v>0</v>
      </c>
      <c r="Z48">
        <v>0</v>
      </c>
    </row>
    <row r="49" spans="1:26" x14ac:dyDescent="0.25">
      <c r="A49" t="s">
        <v>73</v>
      </c>
      <c r="C49" s="2" t="s">
        <v>43</v>
      </c>
      <c r="K49" t="s">
        <v>44</v>
      </c>
      <c r="L49" s="3">
        <v>30360967</v>
      </c>
      <c r="M49">
        <v>0</v>
      </c>
      <c r="N49">
        <v>0</v>
      </c>
      <c r="O49">
        <v>0</v>
      </c>
      <c r="P49" s="3">
        <v>738654</v>
      </c>
      <c r="Q49">
        <v>0</v>
      </c>
      <c r="R49" s="3">
        <v>31099621</v>
      </c>
      <c r="S49" s="3">
        <v>17374000</v>
      </c>
      <c r="T49" s="3">
        <v>13725621</v>
      </c>
      <c r="U49" s="3">
        <v>17374000</v>
      </c>
      <c r="V49" s="3">
        <v>13725621</v>
      </c>
      <c r="W49" s="3">
        <v>17374000</v>
      </c>
      <c r="X49" s="3">
        <v>17374000</v>
      </c>
      <c r="Y49">
        <v>0</v>
      </c>
      <c r="Z49">
        <v>0</v>
      </c>
    </row>
    <row r="50" spans="1:26" x14ac:dyDescent="0.25">
      <c r="A50" t="s">
        <v>73</v>
      </c>
      <c r="C50" s="2" t="s">
        <v>43</v>
      </c>
      <c r="J50" s="2" t="s">
        <v>45</v>
      </c>
      <c r="K50" t="s">
        <v>46</v>
      </c>
      <c r="L50" s="3">
        <v>30360967</v>
      </c>
      <c r="M50">
        <v>0</v>
      </c>
      <c r="N50">
        <v>0</v>
      </c>
      <c r="O50">
        <v>0</v>
      </c>
      <c r="P50" s="3">
        <v>738654</v>
      </c>
      <c r="Q50">
        <v>0</v>
      </c>
      <c r="R50" s="3">
        <v>31099621</v>
      </c>
      <c r="S50" s="3">
        <v>17374000</v>
      </c>
      <c r="T50" s="3">
        <v>13725621</v>
      </c>
      <c r="U50" s="3">
        <v>17374000</v>
      </c>
      <c r="V50" s="3">
        <v>13725621</v>
      </c>
      <c r="W50" s="3">
        <v>17374000</v>
      </c>
      <c r="X50" s="3">
        <v>17374000</v>
      </c>
      <c r="Y50">
        <v>0</v>
      </c>
      <c r="Z50">
        <v>0</v>
      </c>
    </row>
    <row r="51" spans="1:26" x14ac:dyDescent="0.25">
      <c r="A51" t="s">
        <v>75</v>
      </c>
      <c r="K51" t="s">
        <v>76</v>
      </c>
      <c r="L51" s="3">
        <v>85413706</v>
      </c>
      <c r="M51">
        <v>0</v>
      </c>
      <c r="N51">
        <v>0</v>
      </c>
      <c r="O51">
        <v>0</v>
      </c>
      <c r="P51" s="3">
        <v>4308094</v>
      </c>
      <c r="Q51">
        <v>0</v>
      </c>
      <c r="R51" s="3">
        <v>89721800</v>
      </c>
      <c r="S51" s="3">
        <v>89721800</v>
      </c>
      <c r="T51">
        <v>0</v>
      </c>
      <c r="U51" s="3">
        <v>89721800</v>
      </c>
      <c r="V51">
        <v>0</v>
      </c>
      <c r="W51" s="3">
        <v>89721800</v>
      </c>
      <c r="X51" s="3">
        <v>89721800</v>
      </c>
      <c r="Y51">
        <v>0</v>
      </c>
      <c r="Z51">
        <v>0</v>
      </c>
    </row>
    <row r="52" spans="1:26" x14ac:dyDescent="0.25">
      <c r="A52" t="s">
        <v>75</v>
      </c>
      <c r="C52" s="2" t="s">
        <v>43</v>
      </c>
      <c r="K52" t="s">
        <v>44</v>
      </c>
      <c r="L52" s="3">
        <v>85413706</v>
      </c>
      <c r="M52">
        <v>0</v>
      </c>
      <c r="N52">
        <v>0</v>
      </c>
      <c r="O52">
        <v>0</v>
      </c>
      <c r="P52" s="3">
        <v>4308094</v>
      </c>
      <c r="Q52">
        <v>0</v>
      </c>
      <c r="R52" s="3">
        <v>89721800</v>
      </c>
      <c r="S52" s="3">
        <v>89721800</v>
      </c>
      <c r="T52">
        <v>0</v>
      </c>
      <c r="U52" s="3">
        <v>89721800</v>
      </c>
      <c r="V52">
        <v>0</v>
      </c>
      <c r="W52" s="3">
        <v>89721800</v>
      </c>
      <c r="X52" s="3">
        <v>89721800</v>
      </c>
      <c r="Y52">
        <v>0</v>
      </c>
      <c r="Z52">
        <v>0</v>
      </c>
    </row>
    <row r="53" spans="1:26" x14ac:dyDescent="0.25">
      <c r="A53" t="s">
        <v>75</v>
      </c>
      <c r="C53" s="2" t="s">
        <v>43</v>
      </c>
      <c r="J53" s="2" t="s">
        <v>45</v>
      </c>
      <c r="K53" t="s">
        <v>46</v>
      </c>
      <c r="L53" s="3">
        <v>85413706</v>
      </c>
      <c r="M53">
        <v>0</v>
      </c>
      <c r="N53">
        <v>0</v>
      </c>
      <c r="O53">
        <v>0</v>
      </c>
      <c r="P53" s="3">
        <v>4308094</v>
      </c>
      <c r="Q53">
        <v>0</v>
      </c>
      <c r="R53" s="3">
        <v>89721800</v>
      </c>
      <c r="S53" s="3">
        <v>89721800</v>
      </c>
      <c r="T53">
        <v>0</v>
      </c>
      <c r="U53" s="3">
        <v>89721800</v>
      </c>
      <c r="V53">
        <v>0</v>
      </c>
      <c r="W53" s="3">
        <v>89721800</v>
      </c>
      <c r="X53" s="3">
        <v>89721800</v>
      </c>
      <c r="Y53">
        <v>0</v>
      </c>
      <c r="Z53">
        <v>0</v>
      </c>
    </row>
    <row r="54" spans="1:26" x14ac:dyDescent="0.25">
      <c r="A54" t="s">
        <v>77</v>
      </c>
      <c r="K54" t="s">
        <v>78</v>
      </c>
      <c r="L54" s="3">
        <v>56942471</v>
      </c>
      <c r="M54">
        <v>0</v>
      </c>
      <c r="N54">
        <v>0</v>
      </c>
      <c r="O54">
        <v>0</v>
      </c>
      <c r="P54" s="3">
        <v>3021654</v>
      </c>
      <c r="Q54">
        <v>0</v>
      </c>
      <c r="R54" s="3">
        <v>59964125</v>
      </c>
      <c r="S54" s="3">
        <v>59816800</v>
      </c>
      <c r="T54" s="3">
        <v>147325</v>
      </c>
      <c r="U54" s="3">
        <v>59816800</v>
      </c>
      <c r="V54" s="3">
        <v>147325</v>
      </c>
      <c r="W54" s="3">
        <v>59816800</v>
      </c>
      <c r="X54" s="3">
        <v>59816800</v>
      </c>
      <c r="Y54">
        <v>0</v>
      </c>
      <c r="Z54">
        <v>0</v>
      </c>
    </row>
    <row r="55" spans="1:26" x14ac:dyDescent="0.25">
      <c r="A55" t="s">
        <v>77</v>
      </c>
      <c r="C55" s="2" t="s">
        <v>43</v>
      </c>
      <c r="K55" t="s">
        <v>44</v>
      </c>
      <c r="L55" s="3">
        <v>56942471</v>
      </c>
      <c r="M55">
        <v>0</v>
      </c>
      <c r="N55">
        <v>0</v>
      </c>
      <c r="O55">
        <v>0</v>
      </c>
      <c r="P55" s="3">
        <v>3021654</v>
      </c>
      <c r="Q55">
        <v>0</v>
      </c>
      <c r="R55" s="3">
        <v>59964125</v>
      </c>
      <c r="S55" s="3">
        <v>59816800</v>
      </c>
      <c r="T55" s="3">
        <v>147325</v>
      </c>
      <c r="U55" s="3">
        <v>59816800</v>
      </c>
      <c r="V55" s="3">
        <v>147325</v>
      </c>
      <c r="W55" s="3">
        <v>59816800</v>
      </c>
      <c r="X55" s="3">
        <v>59816800</v>
      </c>
      <c r="Y55">
        <v>0</v>
      </c>
      <c r="Z55">
        <v>0</v>
      </c>
    </row>
    <row r="56" spans="1:26" x14ac:dyDescent="0.25">
      <c r="A56" t="s">
        <v>77</v>
      </c>
      <c r="C56" s="2" t="s">
        <v>43</v>
      </c>
      <c r="J56" s="2" t="s">
        <v>45</v>
      </c>
      <c r="K56" t="s">
        <v>46</v>
      </c>
      <c r="L56" s="3">
        <v>56942471</v>
      </c>
      <c r="M56">
        <v>0</v>
      </c>
      <c r="N56">
        <v>0</v>
      </c>
      <c r="O56">
        <v>0</v>
      </c>
      <c r="P56" s="3">
        <v>3021654</v>
      </c>
      <c r="Q56">
        <v>0</v>
      </c>
      <c r="R56" s="3">
        <v>59964125</v>
      </c>
      <c r="S56" s="3">
        <v>59816800</v>
      </c>
      <c r="T56" s="3">
        <v>147325</v>
      </c>
      <c r="U56" s="3">
        <v>59816800</v>
      </c>
      <c r="V56" s="3">
        <v>147325</v>
      </c>
      <c r="W56" s="3">
        <v>59816800</v>
      </c>
      <c r="X56" s="3">
        <v>59816800</v>
      </c>
      <c r="Y56">
        <v>0</v>
      </c>
      <c r="Z56">
        <v>0</v>
      </c>
    </row>
    <row r="57" spans="1:26" x14ac:dyDescent="0.25">
      <c r="A57" t="s">
        <v>79</v>
      </c>
      <c r="K57" t="s">
        <v>80</v>
      </c>
      <c r="L57" s="3">
        <v>384565323</v>
      </c>
      <c r="M57">
        <v>0</v>
      </c>
      <c r="N57">
        <v>0</v>
      </c>
      <c r="O57">
        <v>0</v>
      </c>
      <c r="P57" s="3">
        <v>70533889</v>
      </c>
      <c r="Q57" s="3">
        <v>135960435</v>
      </c>
      <c r="R57" s="3">
        <v>319138777</v>
      </c>
      <c r="S57" s="3">
        <v>257822484</v>
      </c>
      <c r="T57" s="3">
        <v>61316293</v>
      </c>
      <c r="U57" s="3">
        <v>257822484</v>
      </c>
      <c r="V57" s="3">
        <v>61316293</v>
      </c>
      <c r="W57" s="3">
        <v>257822484</v>
      </c>
      <c r="X57" s="3">
        <v>257822484</v>
      </c>
      <c r="Y57">
        <v>0</v>
      </c>
      <c r="Z57">
        <v>0</v>
      </c>
    </row>
    <row r="58" spans="1:26" x14ac:dyDescent="0.25">
      <c r="A58" t="s">
        <v>81</v>
      </c>
      <c r="K58" t="s">
        <v>58</v>
      </c>
      <c r="L58" s="3">
        <v>384565323</v>
      </c>
      <c r="M58">
        <v>0</v>
      </c>
      <c r="N58">
        <v>0</v>
      </c>
      <c r="O58">
        <v>0</v>
      </c>
      <c r="P58" s="3">
        <v>70533889</v>
      </c>
      <c r="Q58" s="3">
        <v>135960435</v>
      </c>
      <c r="R58" s="3">
        <v>319138777</v>
      </c>
      <c r="S58" s="3">
        <v>257822484</v>
      </c>
      <c r="T58" s="3">
        <v>61316293</v>
      </c>
      <c r="U58" s="3">
        <v>257822484</v>
      </c>
      <c r="V58" s="3">
        <v>61316293</v>
      </c>
      <c r="W58" s="3">
        <v>257822484</v>
      </c>
      <c r="X58" s="3">
        <v>257822484</v>
      </c>
      <c r="Y58">
        <v>0</v>
      </c>
      <c r="Z58">
        <v>0</v>
      </c>
    </row>
    <row r="59" spans="1:26" x14ac:dyDescent="0.25">
      <c r="A59" t="s">
        <v>82</v>
      </c>
      <c r="K59" t="s">
        <v>83</v>
      </c>
      <c r="L59" s="3">
        <v>169547696</v>
      </c>
      <c r="M59">
        <v>0</v>
      </c>
      <c r="N59">
        <v>0</v>
      </c>
      <c r="O59">
        <v>0</v>
      </c>
      <c r="P59">
        <v>0</v>
      </c>
      <c r="Q59" s="3">
        <v>135960435</v>
      </c>
      <c r="R59" s="3">
        <v>33587261</v>
      </c>
      <c r="S59" s="3">
        <v>30630649</v>
      </c>
      <c r="T59" s="3">
        <v>2956612</v>
      </c>
      <c r="U59" s="3">
        <v>30630649</v>
      </c>
      <c r="V59" s="3">
        <v>2956612</v>
      </c>
      <c r="W59" s="3">
        <v>30630649</v>
      </c>
      <c r="X59" s="3">
        <v>30630649</v>
      </c>
      <c r="Y59">
        <v>0</v>
      </c>
      <c r="Z59">
        <v>0</v>
      </c>
    </row>
    <row r="60" spans="1:26" x14ac:dyDescent="0.25">
      <c r="A60" t="s">
        <v>82</v>
      </c>
      <c r="C60" s="2" t="s">
        <v>43</v>
      </c>
      <c r="K60" t="s">
        <v>44</v>
      </c>
      <c r="L60" s="3">
        <v>169547696</v>
      </c>
      <c r="M60">
        <v>0</v>
      </c>
      <c r="N60">
        <v>0</v>
      </c>
      <c r="O60">
        <v>0</v>
      </c>
      <c r="P60">
        <v>0</v>
      </c>
      <c r="Q60" s="3">
        <v>135960435</v>
      </c>
      <c r="R60" s="3">
        <v>33587261</v>
      </c>
      <c r="S60" s="3">
        <v>30630649</v>
      </c>
      <c r="T60" s="3">
        <v>2956612</v>
      </c>
      <c r="U60" s="3">
        <v>30630649</v>
      </c>
      <c r="V60" s="3">
        <v>2956612</v>
      </c>
      <c r="W60" s="3">
        <v>30630649</v>
      </c>
      <c r="X60" s="3">
        <v>30630649</v>
      </c>
      <c r="Y60">
        <v>0</v>
      </c>
      <c r="Z60">
        <v>0</v>
      </c>
    </row>
    <row r="61" spans="1:26" x14ac:dyDescent="0.25">
      <c r="A61" t="s">
        <v>82</v>
      </c>
      <c r="C61" s="2" t="s">
        <v>43</v>
      </c>
      <c r="J61" s="2" t="s">
        <v>45</v>
      </c>
      <c r="K61" t="s">
        <v>46</v>
      </c>
      <c r="L61" s="3">
        <v>169547696</v>
      </c>
      <c r="M61">
        <v>0</v>
      </c>
      <c r="N61">
        <v>0</v>
      </c>
      <c r="O61">
        <v>0</v>
      </c>
      <c r="P61">
        <v>0</v>
      </c>
      <c r="Q61" s="3">
        <v>135960435</v>
      </c>
      <c r="R61" s="3">
        <v>33587261</v>
      </c>
      <c r="S61" s="3">
        <v>30630649</v>
      </c>
      <c r="T61" s="3">
        <v>2956612</v>
      </c>
      <c r="U61" s="3">
        <v>30630649</v>
      </c>
      <c r="V61" s="3">
        <v>2956612</v>
      </c>
      <c r="W61" s="3">
        <v>30630649</v>
      </c>
      <c r="X61" s="3">
        <v>30630649</v>
      </c>
      <c r="Y61">
        <v>0</v>
      </c>
      <c r="Z61">
        <v>0</v>
      </c>
    </row>
    <row r="62" spans="1:26" x14ac:dyDescent="0.25">
      <c r="A62" t="s">
        <v>84</v>
      </c>
      <c r="K62" t="s">
        <v>85</v>
      </c>
      <c r="L62" s="3">
        <v>200000000</v>
      </c>
      <c r="M62">
        <v>0</v>
      </c>
      <c r="N62">
        <v>0</v>
      </c>
      <c r="O62">
        <v>0</v>
      </c>
      <c r="P62" s="3">
        <v>61432967</v>
      </c>
      <c r="Q62">
        <v>0</v>
      </c>
      <c r="R62" s="3">
        <v>261432967</v>
      </c>
      <c r="S62" s="3">
        <v>206907384</v>
      </c>
      <c r="T62" s="3">
        <v>54525583</v>
      </c>
      <c r="U62" s="3">
        <v>206907384</v>
      </c>
      <c r="V62" s="3">
        <v>54525583</v>
      </c>
      <c r="W62" s="3">
        <v>206907384</v>
      </c>
      <c r="X62" s="3">
        <v>206907384</v>
      </c>
      <c r="Y62">
        <v>0</v>
      </c>
      <c r="Z62">
        <v>0</v>
      </c>
    </row>
    <row r="63" spans="1:26" x14ac:dyDescent="0.25">
      <c r="A63" t="s">
        <v>84</v>
      </c>
      <c r="C63" s="2" t="s">
        <v>43</v>
      </c>
      <c r="K63" t="s">
        <v>44</v>
      </c>
      <c r="L63" s="3">
        <v>200000000</v>
      </c>
      <c r="M63">
        <v>0</v>
      </c>
      <c r="N63">
        <v>0</v>
      </c>
      <c r="O63">
        <v>0</v>
      </c>
      <c r="P63" s="3">
        <v>61432967</v>
      </c>
      <c r="Q63">
        <v>0</v>
      </c>
      <c r="R63" s="3">
        <v>261432967</v>
      </c>
      <c r="S63" s="3">
        <v>206907384</v>
      </c>
      <c r="T63" s="3">
        <v>54525583</v>
      </c>
      <c r="U63" s="3">
        <v>206907384</v>
      </c>
      <c r="V63" s="3">
        <v>54525583</v>
      </c>
      <c r="W63" s="3">
        <v>206907384</v>
      </c>
      <c r="X63" s="3">
        <v>206907384</v>
      </c>
      <c r="Y63">
        <v>0</v>
      </c>
      <c r="Z63">
        <v>0</v>
      </c>
    </row>
    <row r="64" spans="1:26" x14ac:dyDescent="0.25">
      <c r="A64" t="s">
        <v>84</v>
      </c>
      <c r="C64" s="2" t="s">
        <v>43</v>
      </c>
      <c r="J64" s="2" t="s">
        <v>45</v>
      </c>
      <c r="K64" t="s">
        <v>46</v>
      </c>
      <c r="L64" s="3">
        <v>200000000</v>
      </c>
      <c r="M64">
        <v>0</v>
      </c>
      <c r="N64">
        <v>0</v>
      </c>
      <c r="O64">
        <v>0</v>
      </c>
      <c r="P64" s="3">
        <v>61432967</v>
      </c>
      <c r="Q64">
        <v>0</v>
      </c>
      <c r="R64" s="3">
        <v>261432967</v>
      </c>
      <c r="S64" s="3">
        <v>206907384</v>
      </c>
      <c r="T64" s="3">
        <v>54525583</v>
      </c>
      <c r="U64" s="3">
        <v>206907384</v>
      </c>
      <c r="V64" s="3">
        <v>54525583</v>
      </c>
      <c r="W64" s="3">
        <v>206907384</v>
      </c>
      <c r="X64" s="3">
        <v>206907384</v>
      </c>
      <c r="Y64">
        <v>0</v>
      </c>
      <c r="Z64">
        <v>0</v>
      </c>
    </row>
    <row r="65" spans="1:26" x14ac:dyDescent="0.25">
      <c r="A65" t="s">
        <v>86</v>
      </c>
      <c r="K65" t="s">
        <v>87</v>
      </c>
      <c r="L65" s="3">
        <v>15017627</v>
      </c>
      <c r="M65">
        <v>0</v>
      </c>
      <c r="N65">
        <v>0</v>
      </c>
      <c r="O65">
        <v>0</v>
      </c>
      <c r="P65" s="3">
        <v>9100922</v>
      </c>
      <c r="Q65">
        <v>0</v>
      </c>
      <c r="R65" s="3">
        <v>24118549</v>
      </c>
      <c r="S65" s="3">
        <v>20284451</v>
      </c>
      <c r="T65" s="3">
        <v>3834098</v>
      </c>
      <c r="U65" s="3">
        <v>20284451</v>
      </c>
      <c r="V65" s="3">
        <v>3834098</v>
      </c>
      <c r="W65" s="3">
        <v>20284451</v>
      </c>
      <c r="X65" s="3">
        <v>20284451</v>
      </c>
      <c r="Y65">
        <v>0</v>
      </c>
      <c r="Z65">
        <v>0</v>
      </c>
    </row>
    <row r="66" spans="1:26" x14ac:dyDescent="0.25">
      <c r="A66" t="s">
        <v>86</v>
      </c>
      <c r="C66" s="2" t="s">
        <v>43</v>
      </c>
      <c r="K66" t="s">
        <v>44</v>
      </c>
      <c r="L66" s="3">
        <v>15017627</v>
      </c>
      <c r="M66">
        <v>0</v>
      </c>
      <c r="N66">
        <v>0</v>
      </c>
      <c r="O66">
        <v>0</v>
      </c>
      <c r="P66" s="3">
        <v>9100922</v>
      </c>
      <c r="Q66">
        <v>0</v>
      </c>
      <c r="R66" s="3">
        <v>24118549</v>
      </c>
      <c r="S66" s="3">
        <v>20284451</v>
      </c>
      <c r="T66" s="3">
        <v>3834098</v>
      </c>
      <c r="U66" s="3">
        <v>20284451</v>
      </c>
      <c r="V66" s="3">
        <v>3834098</v>
      </c>
      <c r="W66" s="3">
        <v>20284451</v>
      </c>
      <c r="X66" s="3">
        <v>20284451</v>
      </c>
      <c r="Y66">
        <v>0</v>
      </c>
      <c r="Z66">
        <v>0</v>
      </c>
    </row>
    <row r="67" spans="1:26" x14ac:dyDescent="0.25">
      <c r="A67" t="s">
        <v>86</v>
      </c>
      <c r="C67" s="2" t="s">
        <v>43</v>
      </c>
      <c r="J67" s="2" t="s">
        <v>45</v>
      </c>
      <c r="K67" t="s">
        <v>46</v>
      </c>
      <c r="L67" s="3">
        <v>15017627</v>
      </c>
      <c r="M67">
        <v>0</v>
      </c>
      <c r="N67">
        <v>0</v>
      </c>
      <c r="O67">
        <v>0</v>
      </c>
      <c r="P67" s="3">
        <v>9100922</v>
      </c>
      <c r="Q67">
        <v>0</v>
      </c>
      <c r="R67" s="3">
        <v>24118549</v>
      </c>
      <c r="S67" s="3">
        <v>20284451</v>
      </c>
      <c r="T67" s="3">
        <v>3834098</v>
      </c>
      <c r="U67" s="3">
        <v>20284451</v>
      </c>
      <c r="V67" s="3">
        <v>3834098</v>
      </c>
      <c r="W67" s="3">
        <v>20284451</v>
      </c>
      <c r="X67" s="3">
        <v>20284451</v>
      </c>
      <c r="Y67">
        <v>0</v>
      </c>
      <c r="Z67">
        <v>0</v>
      </c>
    </row>
    <row r="68" spans="1:26" x14ac:dyDescent="0.25">
      <c r="A68" t="s">
        <v>88</v>
      </c>
      <c r="K68" t="s">
        <v>89</v>
      </c>
      <c r="L68">
        <v>0</v>
      </c>
      <c r="M68">
        <v>0</v>
      </c>
      <c r="N68">
        <v>0</v>
      </c>
      <c r="O68">
        <v>0</v>
      </c>
      <c r="P68" s="3">
        <v>252185</v>
      </c>
      <c r="Q68">
        <v>0</v>
      </c>
      <c r="R68" s="3">
        <v>252185</v>
      </c>
      <c r="S68" s="3">
        <v>252185</v>
      </c>
      <c r="T68">
        <v>0</v>
      </c>
      <c r="U68" s="3">
        <v>252185</v>
      </c>
      <c r="V68">
        <v>0</v>
      </c>
      <c r="W68" s="3">
        <v>252185</v>
      </c>
      <c r="X68" s="3">
        <v>252185</v>
      </c>
      <c r="Y68">
        <v>0</v>
      </c>
      <c r="Z68">
        <v>0</v>
      </c>
    </row>
    <row r="69" spans="1:26" x14ac:dyDescent="0.25">
      <c r="A69" t="s">
        <v>90</v>
      </c>
      <c r="K69" t="s">
        <v>38</v>
      </c>
      <c r="L69">
        <v>0</v>
      </c>
      <c r="M69">
        <v>0</v>
      </c>
      <c r="N69">
        <v>0</v>
      </c>
      <c r="O69">
        <v>0</v>
      </c>
      <c r="P69" s="3">
        <v>245385</v>
      </c>
      <c r="Q69">
        <v>0</v>
      </c>
      <c r="R69" s="3">
        <v>245385</v>
      </c>
      <c r="S69" s="3">
        <v>245385</v>
      </c>
      <c r="T69">
        <v>0</v>
      </c>
      <c r="U69" s="3">
        <v>245385</v>
      </c>
      <c r="V69">
        <v>0</v>
      </c>
      <c r="W69" s="3">
        <v>245385</v>
      </c>
      <c r="X69" s="3">
        <v>245385</v>
      </c>
      <c r="Y69">
        <v>0</v>
      </c>
      <c r="Z69">
        <v>0</v>
      </c>
    </row>
    <row r="70" spans="1:26" x14ac:dyDescent="0.25">
      <c r="A70" t="s">
        <v>91</v>
      </c>
      <c r="K70" t="s">
        <v>40</v>
      </c>
      <c r="L70">
        <v>0</v>
      </c>
      <c r="M70">
        <v>0</v>
      </c>
      <c r="N70">
        <v>0</v>
      </c>
      <c r="O70">
        <v>0</v>
      </c>
      <c r="P70" s="3">
        <v>245385</v>
      </c>
      <c r="Q70">
        <v>0</v>
      </c>
      <c r="R70" s="3">
        <v>245385</v>
      </c>
      <c r="S70" s="3">
        <v>245385</v>
      </c>
      <c r="T70">
        <v>0</v>
      </c>
      <c r="U70" s="3">
        <v>245385</v>
      </c>
      <c r="V70">
        <v>0</v>
      </c>
      <c r="W70" s="3">
        <v>245385</v>
      </c>
      <c r="X70" s="3">
        <v>245385</v>
      </c>
      <c r="Y70">
        <v>0</v>
      </c>
      <c r="Z70">
        <v>0</v>
      </c>
    </row>
    <row r="71" spans="1:26" x14ac:dyDescent="0.25">
      <c r="A71" t="s">
        <v>92</v>
      </c>
      <c r="K71" t="s">
        <v>50</v>
      </c>
      <c r="L71">
        <v>0</v>
      </c>
      <c r="M71">
        <v>0</v>
      </c>
      <c r="N71">
        <v>0</v>
      </c>
      <c r="O71">
        <v>0</v>
      </c>
      <c r="P71" s="3">
        <v>83385</v>
      </c>
      <c r="Q71">
        <v>0</v>
      </c>
      <c r="R71" s="3">
        <v>83385</v>
      </c>
      <c r="S71" s="3">
        <v>83385</v>
      </c>
      <c r="T71">
        <v>0</v>
      </c>
      <c r="U71" s="3">
        <v>83385</v>
      </c>
      <c r="V71">
        <v>0</v>
      </c>
      <c r="W71" s="3">
        <v>83385</v>
      </c>
      <c r="X71" s="3">
        <v>83385</v>
      </c>
      <c r="Y71">
        <v>0</v>
      </c>
      <c r="Z71">
        <v>0</v>
      </c>
    </row>
    <row r="72" spans="1:26" x14ac:dyDescent="0.25">
      <c r="A72" t="s">
        <v>92</v>
      </c>
      <c r="C72" s="2" t="s">
        <v>43</v>
      </c>
      <c r="K72" t="s">
        <v>44</v>
      </c>
      <c r="L72">
        <v>0</v>
      </c>
      <c r="M72">
        <v>0</v>
      </c>
      <c r="N72">
        <v>0</v>
      </c>
      <c r="O72">
        <v>0</v>
      </c>
      <c r="P72" s="3">
        <v>83385</v>
      </c>
      <c r="Q72">
        <v>0</v>
      </c>
      <c r="R72" s="3">
        <v>83385</v>
      </c>
      <c r="S72" s="3">
        <v>83385</v>
      </c>
      <c r="T72">
        <v>0</v>
      </c>
      <c r="U72" s="3">
        <v>83385</v>
      </c>
      <c r="V72">
        <v>0</v>
      </c>
      <c r="W72" s="3">
        <v>83385</v>
      </c>
      <c r="X72" s="3">
        <v>83385</v>
      </c>
      <c r="Y72">
        <v>0</v>
      </c>
      <c r="Z72">
        <v>0</v>
      </c>
    </row>
    <row r="73" spans="1:26" x14ac:dyDescent="0.25">
      <c r="A73" t="s">
        <v>92</v>
      </c>
      <c r="C73" s="2" t="s">
        <v>43</v>
      </c>
      <c r="J73" s="2" t="s">
        <v>45</v>
      </c>
      <c r="K73" t="s">
        <v>46</v>
      </c>
      <c r="L73">
        <v>0</v>
      </c>
      <c r="M73">
        <v>0</v>
      </c>
      <c r="N73">
        <v>0</v>
      </c>
      <c r="O73">
        <v>0</v>
      </c>
      <c r="P73" s="3">
        <v>83385</v>
      </c>
      <c r="Q73">
        <v>0</v>
      </c>
      <c r="R73" s="3">
        <v>83385</v>
      </c>
      <c r="S73" s="3">
        <v>83385</v>
      </c>
      <c r="T73">
        <v>0</v>
      </c>
      <c r="U73" s="3">
        <v>83385</v>
      </c>
      <c r="V73">
        <v>0</v>
      </c>
      <c r="W73" s="3">
        <v>83385</v>
      </c>
      <c r="X73" s="3">
        <v>83385</v>
      </c>
      <c r="Y73">
        <v>0</v>
      </c>
      <c r="Z73">
        <v>0</v>
      </c>
    </row>
    <row r="74" spans="1:26" x14ac:dyDescent="0.25">
      <c r="A74" t="s">
        <v>93</v>
      </c>
      <c r="K74" t="s">
        <v>52</v>
      </c>
      <c r="L74">
        <v>0</v>
      </c>
      <c r="M74">
        <v>0</v>
      </c>
      <c r="N74">
        <v>0</v>
      </c>
      <c r="O74">
        <v>0</v>
      </c>
      <c r="P74" s="3">
        <v>162000</v>
      </c>
      <c r="Q74">
        <v>0</v>
      </c>
      <c r="R74" s="3">
        <v>162000</v>
      </c>
      <c r="S74" s="3">
        <v>162000</v>
      </c>
      <c r="T74">
        <v>0</v>
      </c>
      <c r="U74" s="3">
        <v>162000</v>
      </c>
      <c r="V74">
        <v>0</v>
      </c>
      <c r="W74" s="3">
        <v>162000</v>
      </c>
      <c r="X74" s="3">
        <v>162000</v>
      </c>
      <c r="Y74">
        <v>0</v>
      </c>
      <c r="Z74">
        <v>0</v>
      </c>
    </row>
    <row r="75" spans="1:26" x14ac:dyDescent="0.25">
      <c r="A75" t="s">
        <v>93</v>
      </c>
      <c r="C75" s="2" t="s">
        <v>43</v>
      </c>
      <c r="K75" t="s">
        <v>44</v>
      </c>
      <c r="L75">
        <v>0</v>
      </c>
      <c r="M75">
        <v>0</v>
      </c>
      <c r="N75">
        <v>0</v>
      </c>
      <c r="O75">
        <v>0</v>
      </c>
      <c r="P75" s="3">
        <v>162000</v>
      </c>
      <c r="Q75">
        <v>0</v>
      </c>
      <c r="R75" s="3">
        <v>162000</v>
      </c>
      <c r="S75" s="3">
        <v>162000</v>
      </c>
      <c r="T75">
        <v>0</v>
      </c>
      <c r="U75" s="3">
        <v>162000</v>
      </c>
      <c r="V75">
        <v>0</v>
      </c>
      <c r="W75" s="3">
        <v>162000</v>
      </c>
      <c r="X75" s="3">
        <v>162000</v>
      </c>
      <c r="Y75">
        <v>0</v>
      </c>
      <c r="Z75">
        <v>0</v>
      </c>
    </row>
    <row r="76" spans="1:26" x14ac:dyDescent="0.25">
      <c r="A76" t="s">
        <v>93</v>
      </c>
      <c r="C76" s="2" t="s">
        <v>43</v>
      </c>
      <c r="J76" s="2" t="s">
        <v>45</v>
      </c>
      <c r="K76" t="s">
        <v>46</v>
      </c>
      <c r="L76">
        <v>0</v>
      </c>
      <c r="M76">
        <v>0</v>
      </c>
      <c r="N76">
        <v>0</v>
      </c>
      <c r="O76">
        <v>0</v>
      </c>
      <c r="P76" s="3">
        <v>162000</v>
      </c>
      <c r="Q76">
        <v>0</v>
      </c>
      <c r="R76" s="3">
        <v>162000</v>
      </c>
      <c r="S76" s="3">
        <v>162000</v>
      </c>
      <c r="T76">
        <v>0</v>
      </c>
      <c r="U76" s="3">
        <v>162000</v>
      </c>
      <c r="V76">
        <v>0</v>
      </c>
      <c r="W76" s="3">
        <v>162000</v>
      </c>
      <c r="X76" s="3">
        <v>162000</v>
      </c>
      <c r="Y76">
        <v>0</v>
      </c>
      <c r="Z76">
        <v>0</v>
      </c>
    </row>
    <row r="77" spans="1:26" x14ac:dyDescent="0.25">
      <c r="A77" t="s">
        <v>94</v>
      </c>
      <c r="K77" t="s">
        <v>64</v>
      </c>
      <c r="L77">
        <v>0</v>
      </c>
      <c r="M77">
        <v>0</v>
      </c>
      <c r="N77">
        <v>0</v>
      </c>
      <c r="O77">
        <v>0</v>
      </c>
      <c r="P77" s="3">
        <v>6800</v>
      </c>
      <c r="Q77">
        <v>0</v>
      </c>
      <c r="R77" s="3">
        <v>6800</v>
      </c>
      <c r="S77" s="3">
        <v>6800</v>
      </c>
      <c r="T77">
        <v>0</v>
      </c>
      <c r="U77" s="3">
        <v>6800</v>
      </c>
      <c r="V77">
        <v>0</v>
      </c>
      <c r="W77" s="3">
        <v>6800</v>
      </c>
      <c r="X77" s="3">
        <v>6800</v>
      </c>
      <c r="Y77">
        <v>0</v>
      </c>
      <c r="Z77">
        <v>0</v>
      </c>
    </row>
    <row r="78" spans="1:26" x14ac:dyDescent="0.25">
      <c r="A78" t="s">
        <v>95</v>
      </c>
      <c r="K78" t="s">
        <v>74</v>
      </c>
      <c r="L78">
        <v>0</v>
      </c>
      <c r="M78">
        <v>0</v>
      </c>
      <c r="N78">
        <v>0</v>
      </c>
      <c r="O78">
        <v>0</v>
      </c>
      <c r="P78" s="3">
        <v>6800</v>
      </c>
      <c r="Q78">
        <v>0</v>
      </c>
      <c r="R78" s="3">
        <v>6800</v>
      </c>
      <c r="S78" s="3">
        <v>6800</v>
      </c>
      <c r="T78">
        <v>0</v>
      </c>
      <c r="U78" s="3">
        <v>6800</v>
      </c>
      <c r="V78">
        <v>0</v>
      </c>
      <c r="W78" s="3">
        <v>6800</v>
      </c>
      <c r="X78" s="3">
        <v>6800</v>
      </c>
      <c r="Y78">
        <v>0</v>
      </c>
      <c r="Z78">
        <v>0</v>
      </c>
    </row>
    <row r="79" spans="1:26" x14ac:dyDescent="0.25">
      <c r="A79" t="s">
        <v>95</v>
      </c>
      <c r="C79" s="2" t="s">
        <v>43</v>
      </c>
      <c r="K79" t="s">
        <v>44</v>
      </c>
      <c r="L79">
        <v>0</v>
      </c>
      <c r="M79">
        <v>0</v>
      </c>
      <c r="N79">
        <v>0</v>
      </c>
      <c r="O79">
        <v>0</v>
      </c>
      <c r="P79" s="3">
        <v>6800</v>
      </c>
      <c r="Q79">
        <v>0</v>
      </c>
      <c r="R79" s="3">
        <v>6800</v>
      </c>
      <c r="S79" s="3">
        <v>6800</v>
      </c>
      <c r="T79">
        <v>0</v>
      </c>
      <c r="U79" s="3">
        <v>6800</v>
      </c>
      <c r="V79">
        <v>0</v>
      </c>
      <c r="W79" s="3">
        <v>6800</v>
      </c>
      <c r="X79" s="3">
        <v>6800</v>
      </c>
      <c r="Y79">
        <v>0</v>
      </c>
      <c r="Z79">
        <v>0</v>
      </c>
    </row>
    <row r="80" spans="1:26" x14ac:dyDescent="0.25">
      <c r="A80" t="s">
        <v>95</v>
      </c>
      <c r="C80" s="2" t="s">
        <v>43</v>
      </c>
      <c r="J80" s="2" t="s">
        <v>45</v>
      </c>
      <c r="K80" t="s">
        <v>46</v>
      </c>
      <c r="L80">
        <v>0</v>
      </c>
      <c r="M80">
        <v>0</v>
      </c>
      <c r="N80">
        <v>0</v>
      </c>
      <c r="O80">
        <v>0</v>
      </c>
      <c r="P80" s="3">
        <v>6800</v>
      </c>
      <c r="Q80">
        <v>0</v>
      </c>
      <c r="R80" s="3">
        <v>6800</v>
      </c>
      <c r="S80" s="3">
        <v>6800</v>
      </c>
      <c r="T80">
        <v>0</v>
      </c>
      <c r="U80" s="3">
        <v>6800</v>
      </c>
      <c r="V80">
        <v>0</v>
      </c>
      <c r="W80" s="3">
        <v>6800</v>
      </c>
      <c r="X80" s="3">
        <v>6800</v>
      </c>
      <c r="Y80">
        <v>0</v>
      </c>
      <c r="Z80">
        <v>0</v>
      </c>
    </row>
    <row r="81" spans="1:26" x14ac:dyDescent="0.25">
      <c r="A81" t="s">
        <v>96</v>
      </c>
      <c r="K81" t="s">
        <v>97</v>
      </c>
      <c r="L81" s="3">
        <v>229260643</v>
      </c>
      <c r="M81" s="3">
        <v>584500000</v>
      </c>
      <c r="N81">
        <v>0</v>
      </c>
      <c r="O81">
        <v>0</v>
      </c>
      <c r="P81" s="3">
        <v>387036054</v>
      </c>
      <c r="Q81" s="3">
        <v>167778094</v>
      </c>
      <c r="R81" s="3">
        <v>1033018603</v>
      </c>
      <c r="S81" s="3">
        <v>836402607.49000001</v>
      </c>
      <c r="T81" s="3">
        <v>196615995.50999999</v>
      </c>
      <c r="U81" s="3">
        <v>836402607.49000001</v>
      </c>
      <c r="V81" s="3">
        <v>196615995.50999999</v>
      </c>
      <c r="W81" s="3">
        <v>676250774.49000001</v>
      </c>
      <c r="X81" s="3">
        <v>582571291.49000001</v>
      </c>
      <c r="Y81" s="3">
        <v>160151833</v>
      </c>
      <c r="Z81" s="3">
        <v>93679483</v>
      </c>
    </row>
    <row r="82" spans="1:26" x14ac:dyDescent="0.25">
      <c r="A82" t="s">
        <v>98</v>
      </c>
      <c r="K82" t="s">
        <v>99</v>
      </c>
      <c r="L82">
        <v>0</v>
      </c>
      <c r="M82" s="3">
        <v>237500000</v>
      </c>
      <c r="N82">
        <v>0</v>
      </c>
      <c r="O82">
        <v>0</v>
      </c>
      <c r="P82" s="3">
        <v>37036174</v>
      </c>
      <c r="Q82" s="3">
        <v>84500000</v>
      </c>
      <c r="R82" s="3">
        <v>190036174</v>
      </c>
      <c r="S82" s="3">
        <v>182848411</v>
      </c>
      <c r="T82" s="3">
        <v>7187763</v>
      </c>
      <c r="U82" s="3">
        <v>182848411</v>
      </c>
      <c r="V82" s="3">
        <v>7187763</v>
      </c>
      <c r="W82" s="3">
        <v>35029911</v>
      </c>
      <c r="X82" s="3">
        <v>35029911</v>
      </c>
      <c r="Y82" s="3">
        <v>147818500</v>
      </c>
      <c r="Z82">
        <v>0</v>
      </c>
    </row>
    <row r="83" spans="1:26" x14ac:dyDescent="0.25">
      <c r="A83" t="s">
        <v>100</v>
      </c>
      <c r="K83" t="s">
        <v>101</v>
      </c>
      <c r="L83">
        <v>0</v>
      </c>
      <c r="M83" s="3">
        <v>237500000</v>
      </c>
      <c r="N83">
        <v>0</v>
      </c>
      <c r="O83">
        <v>0</v>
      </c>
      <c r="P83" s="3">
        <v>37036174</v>
      </c>
      <c r="Q83" s="3">
        <v>84500000</v>
      </c>
      <c r="R83" s="3">
        <v>190036174</v>
      </c>
      <c r="S83" s="3">
        <v>182848411</v>
      </c>
      <c r="T83" s="3">
        <v>7187763</v>
      </c>
      <c r="U83" s="3">
        <v>182848411</v>
      </c>
      <c r="V83" s="3">
        <v>7187763</v>
      </c>
      <c r="W83" s="3">
        <v>35029911</v>
      </c>
      <c r="X83" s="3">
        <v>35029911</v>
      </c>
      <c r="Y83" s="3">
        <v>147818500</v>
      </c>
      <c r="Z83">
        <v>0</v>
      </c>
    </row>
    <row r="84" spans="1:26" x14ac:dyDescent="0.25">
      <c r="A84" t="s">
        <v>102</v>
      </c>
      <c r="K84" t="s">
        <v>103</v>
      </c>
      <c r="L84">
        <v>0</v>
      </c>
      <c r="M84" s="3">
        <v>237500000</v>
      </c>
      <c r="N84">
        <v>0</v>
      </c>
      <c r="O84">
        <v>0</v>
      </c>
      <c r="P84" s="3">
        <v>37036174</v>
      </c>
      <c r="Q84" s="3">
        <v>84500000</v>
      </c>
      <c r="R84" s="3">
        <v>190036174</v>
      </c>
      <c r="S84" s="3">
        <v>182848411</v>
      </c>
      <c r="T84" s="3">
        <v>7187763</v>
      </c>
      <c r="U84" s="3">
        <v>182848411</v>
      </c>
      <c r="V84" s="3">
        <v>7187763</v>
      </c>
      <c r="W84" s="3">
        <v>35029911</v>
      </c>
      <c r="X84" s="3">
        <v>35029911</v>
      </c>
      <c r="Y84" s="3">
        <v>147818500</v>
      </c>
      <c r="Z84">
        <v>0</v>
      </c>
    </row>
    <row r="85" spans="1:26" x14ac:dyDescent="0.25">
      <c r="A85" t="s">
        <v>104</v>
      </c>
      <c r="K85" t="s">
        <v>105</v>
      </c>
      <c r="L85">
        <v>0</v>
      </c>
      <c r="M85" s="3">
        <v>28000000</v>
      </c>
      <c r="N85">
        <v>0</v>
      </c>
      <c r="O85">
        <v>0</v>
      </c>
      <c r="P85" s="3">
        <v>7036174</v>
      </c>
      <c r="Q85">
        <v>0</v>
      </c>
      <c r="R85" s="3">
        <v>35036174</v>
      </c>
      <c r="S85" s="3">
        <v>35029911</v>
      </c>
      <c r="T85" s="3">
        <v>6263</v>
      </c>
      <c r="U85" s="3">
        <v>35029911</v>
      </c>
      <c r="V85" s="3">
        <v>6263</v>
      </c>
      <c r="W85" s="3">
        <v>35029911</v>
      </c>
      <c r="X85" s="3">
        <v>35029911</v>
      </c>
      <c r="Y85">
        <v>0</v>
      </c>
      <c r="Z85">
        <v>0</v>
      </c>
    </row>
    <row r="86" spans="1:26" x14ac:dyDescent="0.25">
      <c r="A86" t="s">
        <v>106</v>
      </c>
      <c r="K86" t="s">
        <v>107</v>
      </c>
      <c r="L86">
        <v>0</v>
      </c>
      <c r="M86" s="3">
        <v>28000000</v>
      </c>
      <c r="N86">
        <v>0</v>
      </c>
      <c r="O86">
        <v>0</v>
      </c>
      <c r="P86" s="3">
        <v>7036174</v>
      </c>
      <c r="Q86">
        <v>0</v>
      </c>
      <c r="R86" s="3">
        <v>35036174</v>
      </c>
      <c r="S86" s="3">
        <v>35029911</v>
      </c>
      <c r="T86" s="3">
        <v>6263</v>
      </c>
      <c r="U86" s="3">
        <v>35029911</v>
      </c>
      <c r="V86" s="3">
        <v>6263</v>
      </c>
      <c r="W86" s="3">
        <v>35029911</v>
      </c>
      <c r="X86" s="3">
        <v>35029911</v>
      </c>
      <c r="Y86">
        <v>0</v>
      </c>
      <c r="Z86">
        <v>0</v>
      </c>
    </row>
    <row r="87" spans="1:26" x14ac:dyDescent="0.25">
      <c r="A87" t="s">
        <v>106</v>
      </c>
      <c r="C87" s="2" t="s">
        <v>43</v>
      </c>
      <c r="K87" t="s">
        <v>44</v>
      </c>
      <c r="L87">
        <v>0</v>
      </c>
      <c r="M87" s="3">
        <v>28000000</v>
      </c>
      <c r="N87">
        <v>0</v>
      </c>
      <c r="O87">
        <v>0</v>
      </c>
      <c r="P87" s="3">
        <v>7036174</v>
      </c>
      <c r="Q87">
        <v>0</v>
      </c>
      <c r="R87" s="3">
        <v>35036174</v>
      </c>
      <c r="S87" s="3">
        <v>35029911</v>
      </c>
      <c r="T87" s="3">
        <v>6263</v>
      </c>
      <c r="U87" s="3">
        <v>35029911</v>
      </c>
      <c r="V87" s="3">
        <v>6263</v>
      </c>
      <c r="W87" s="3">
        <v>35029911</v>
      </c>
      <c r="X87" s="3">
        <v>35029911</v>
      </c>
      <c r="Y87">
        <v>0</v>
      </c>
      <c r="Z87">
        <v>0</v>
      </c>
    </row>
    <row r="88" spans="1:26" x14ac:dyDescent="0.25">
      <c r="A88" t="s">
        <v>106</v>
      </c>
      <c r="C88" s="2" t="s">
        <v>43</v>
      </c>
      <c r="J88" s="2" t="s">
        <v>45</v>
      </c>
      <c r="K88" t="s">
        <v>46</v>
      </c>
      <c r="L88">
        <v>0</v>
      </c>
      <c r="M88" s="3">
        <v>28000000</v>
      </c>
      <c r="N88">
        <v>0</v>
      </c>
      <c r="O88">
        <v>0</v>
      </c>
      <c r="P88" s="3">
        <v>7036174</v>
      </c>
      <c r="Q88">
        <v>0</v>
      </c>
      <c r="R88" s="3">
        <v>35036174</v>
      </c>
      <c r="S88" s="3">
        <v>35029911</v>
      </c>
      <c r="T88" s="3">
        <v>6263</v>
      </c>
      <c r="U88" s="3">
        <v>35029911</v>
      </c>
      <c r="V88" s="3">
        <v>6263</v>
      </c>
      <c r="W88" s="3">
        <v>35029911</v>
      </c>
      <c r="X88" s="3">
        <v>35029911</v>
      </c>
      <c r="Y88">
        <v>0</v>
      </c>
      <c r="Z88">
        <v>0</v>
      </c>
    </row>
    <row r="89" spans="1:26" x14ac:dyDescent="0.25">
      <c r="A89" t="s">
        <v>108</v>
      </c>
      <c r="K89" t="s">
        <v>109</v>
      </c>
      <c r="L89">
        <v>0</v>
      </c>
      <c r="M89" s="3">
        <v>209500000</v>
      </c>
      <c r="N89">
        <v>0</v>
      </c>
      <c r="O89">
        <v>0</v>
      </c>
      <c r="P89" s="3">
        <v>30000000</v>
      </c>
      <c r="Q89" s="3">
        <v>84500000</v>
      </c>
      <c r="R89" s="3">
        <v>155000000</v>
      </c>
      <c r="S89" s="3">
        <v>147818500</v>
      </c>
      <c r="T89" s="3">
        <v>7181500</v>
      </c>
      <c r="U89" s="3">
        <v>147818500</v>
      </c>
      <c r="V89" s="3">
        <v>7181500</v>
      </c>
      <c r="W89">
        <v>0</v>
      </c>
      <c r="X89">
        <v>0</v>
      </c>
      <c r="Y89" s="3">
        <v>147818500</v>
      </c>
      <c r="Z89">
        <v>0</v>
      </c>
    </row>
    <row r="90" spans="1:26" x14ac:dyDescent="0.25">
      <c r="A90" t="s">
        <v>110</v>
      </c>
      <c r="K90" t="s">
        <v>111</v>
      </c>
      <c r="L90">
        <v>0</v>
      </c>
      <c r="M90" s="3">
        <v>209500000</v>
      </c>
      <c r="N90">
        <v>0</v>
      </c>
      <c r="O90">
        <v>0</v>
      </c>
      <c r="P90" s="3">
        <v>30000000</v>
      </c>
      <c r="Q90" s="3">
        <v>84500000</v>
      </c>
      <c r="R90" s="3">
        <v>155000000</v>
      </c>
      <c r="S90" s="3">
        <v>147818500</v>
      </c>
      <c r="T90" s="3">
        <v>7181500</v>
      </c>
      <c r="U90" s="3">
        <v>147818500</v>
      </c>
      <c r="V90" s="3">
        <v>7181500</v>
      </c>
      <c r="W90">
        <v>0</v>
      </c>
      <c r="X90">
        <v>0</v>
      </c>
      <c r="Y90" s="3">
        <v>147818500</v>
      </c>
      <c r="Z90">
        <v>0</v>
      </c>
    </row>
    <row r="91" spans="1:26" x14ac:dyDescent="0.25">
      <c r="A91" t="s">
        <v>110</v>
      </c>
      <c r="C91" s="2" t="s">
        <v>43</v>
      </c>
      <c r="K91" t="s">
        <v>44</v>
      </c>
      <c r="L91">
        <v>0</v>
      </c>
      <c r="M91" s="3">
        <v>84500000</v>
      </c>
      <c r="N91">
        <v>0</v>
      </c>
      <c r="O91">
        <v>0</v>
      </c>
      <c r="P91">
        <v>0</v>
      </c>
      <c r="Q91" s="3">
        <v>84500000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</row>
    <row r="92" spans="1:26" x14ac:dyDescent="0.25">
      <c r="A92" t="s">
        <v>110</v>
      </c>
      <c r="C92" s="2" t="s">
        <v>43</v>
      </c>
      <c r="J92" s="2" t="s">
        <v>47</v>
      </c>
      <c r="K92" t="s">
        <v>48</v>
      </c>
      <c r="L92">
        <v>0</v>
      </c>
      <c r="M92" s="3">
        <v>84500000</v>
      </c>
      <c r="N92">
        <v>0</v>
      </c>
      <c r="O92">
        <v>0</v>
      </c>
      <c r="P92">
        <v>0</v>
      </c>
      <c r="Q92" s="3">
        <v>84500000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</row>
    <row r="93" spans="1:26" x14ac:dyDescent="0.25">
      <c r="A93" t="s">
        <v>110</v>
      </c>
      <c r="C93" s="2" t="s">
        <v>112</v>
      </c>
      <c r="K93" t="s">
        <v>113</v>
      </c>
      <c r="L93">
        <v>0</v>
      </c>
      <c r="M93" s="3">
        <v>125000000</v>
      </c>
      <c r="N93">
        <v>0</v>
      </c>
      <c r="O93">
        <v>0</v>
      </c>
      <c r="P93" s="3">
        <v>30000000</v>
      </c>
      <c r="Q93">
        <v>0</v>
      </c>
      <c r="R93" s="3">
        <v>155000000</v>
      </c>
      <c r="S93" s="3">
        <v>147818500</v>
      </c>
      <c r="T93" s="3">
        <v>7181500</v>
      </c>
      <c r="U93" s="3">
        <v>147818500</v>
      </c>
      <c r="V93" s="3">
        <v>7181500</v>
      </c>
      <c r="W93">
        <v>0</v>
      </c>
      <c r="X93">
        <v>0</v>
      </c>
      <c r="Y93" s="3">
        <v>147818500</v>
      </c>
      <c r="Z93">
        <v>0</v>
      </c>
    </row>
    <row r="94" spans="1:26" x14ac:dyDescent="0.25">
      <c r="A94" t="s">
        <v>110</v>
      </c>
      <c r="C94" s="2" t="s">
        <v>112</v>
      </c>
      <c r="J94" s="2" t="s">
        <v>45</v>
      </c>
      <c r="K94" t="s">
        <v>46</v>
      </c>
      <c r="L94">
        <v>0</v>
      </c>
      <c r="M94" s="3">
        <v>125000000</v>
      </c>
      <c r="N94">
        <v>0</v>
      </c>
      <c r="O94">
        <v>0</v>
      </c>
      <c r="P94" s="3">
        <v>30000000</v>
      </c>
      <c r="Q94">
        <v>0</v>
      </c>
      <c r="R94" s="3">
        <v>155000000</v>
      </c>
      <c r="S94" s="3">
        <v>147818500</v>
      </c>
      <c r="T94" s="3">
        <v>7181500</v>
      </c>
      <c r="U94" s="3">
        <v>147818500</v>
      </c>
      <c r="V94" s="3">
        <v>7181500</v>
      </c>
      <c r="W94">
        <v>0</v>
      </c>
      <c r="X94">
        <v>0</v>
      </c>
      <c r="Y94" s="3">
        <v>147818500</v>
      </c>
      <c r="Z94">
        <v>0</v>
      </c>
    </row>
    <row r="95" spans="1:26" x14ac:dyDescent="0.25">
      <c r="A95" t="s">
        <v>114</v>
      </c>
      <c r="K95" t="s">
        <v>115</v>
      </c>
      <c r="L95" s="3">
        <v>229260643</v>
      </c>
      <c r="M95" s="3">
        <v>347000000</v>
      </c>
      <c r="N95">
        <v>0</v>
      </c>
      <c r="O95">
        <v>0</v>
      </c>
      <c r="P95" s="3">
        <v>349999880</v>
      </c>
      <c r="Q95" s="3">
        <v>83278094</v>
      </c>
      <c r="R95" s="3">
        <v>842982429</v>
      </c>
      <c r="S95" s="3">
        <v>653554196.49000001</v>
      </c>
      <c r="T95" s="3">
        <v>189428232.50999999</v>
      </c>
      <c r="U95" s="3">
        <v>653554196.49000001</v>
      </c>
      <c r="V95" s="3">
        <v>189428232.50999999</v>
      </c>
      <c r="W95" s="3">
        <v>641220863.49000001</v>
      </c>
      <c r="X95" s="3">
        <v>547541380.49000001</v>
      </c>
      <c r="Y95" s="3">
        <v>12333333</v>
      </c>
      <c r="Z95" s="3">
        <v>93679483</v>
      </c>
    </row>
    <row r="96" spans="1:26" x14ac:dyDescent="0.25">
      <c r="A96" t="s">
        <v>116</v>
      </c>
      <c r="K96" t="s">
        <v>117</v>
      </c>
      <c r="L96" s="3">
        <v>23915343</v>
      </c>
      <c r="M96" s="3">
        <v>8000000</v>
      </c>
      <c r="N96">
        <v>0</v>
      </c>
      <c r="O96">
        <v>0</v>
      </c>
      <c r="P96" s="3">
        <v>1536560</v>
      </c>
      <c r="Q96" s="3">
        <v>6000000</v>
      </c>
      <c r="R96" s="3">
        <v>27451903</v>
      </c>
      <c r="S96" s="3">
        <v>21794503</v>
      </c>
      <c r="T96" s="3">
        <v>5657400</v>
      </c>
      <c r="U96" s="3">
        <v>21794503</v>
      </c>
      <c r="V96" s="3">
        <v>5657400</v>
      </c>
      <c r="W96" s="3">
        <v>21794503</v>
      </c>
      <c r="X96" s="3">
        <v>21794503</v>
      </c>
      <c r="Y96">
        <v>0</v>
      </c>
      <c r="Z96">
        <v>0</v>
      </c>
    </row>
    <row r="97" spans="1:26" x14ac:dyDescent="0.25">
      <c r="A97" t="s">
        <v>118</v>
      </c>
      <c r="K97" t="s">
        <v>119</v>
      </c>
      <c r="L97" s="3">
        <v>17915343</v>
      </c>
      <c r="M97">
        <v>0</v>
      </c>
      <c r="N97">
        <v>0</v>
      </c>
      <c r="O97">
        <v>0</v>
      </c>
      <c r="P97" s="3">
        <v>1536560</v>
      </c>
      <c r="Q97">
        <v>0</v>
      </c>
      <c r="R97" s="3">
        <v>19451903</v>
      </c>
      <c r="S97" s="3">
        <v>19451903</v>
      </c>
      <c r="T97">
        <v>0</v>
      </c>
      <c r="U97" s="3">
        <v>19451903</v>
      </c>
      <c r="V97">
        <v>0</v>
      </c>
      <c r="W97" s="3">
        <v>19451903</v>
      </c>
      <c r="X97" s="3">
        <v>19451903</v>
      </c>
      <c r="Y97">
        <v>0</v>
      </c>
      <c r="Z97">
        <v>0</v>
      </c>
    </row>
    <row r="98" spans="1:26" x14ac:dyDescent="0.25">
      <c r="A98" t="s">
        <v>118</v>
      </c>
      <c r="B98" t="s">
        <v>120</v>
      </c>
      <c r="K98" t="s">
        <v>121</v>
      </c>
      <c r="L98" s="3">
        <v>13721080</v>
      </c>
      <c r="M98">
        <v>0</v>
      </c>
      <c r="N98">
        <v>0</v>
      </c>
      <c r="O98">
        <v>0</v>
      </c>
      <c r="P98" s="3">
        <v>1455353</v>
      </c>
      <c r="Q98">
        <v>0</v>
      </c>
      <c r="R98" s="3">
        <v>15176433</v>
      </c>
      <c r="S98" s="3">
        <v>15176433</v>
      </c>
      <c r="T98">
        <v>0</v>
      </c>
      <c r="U98" s="3">
        <v>15176433</v>
      </c>
      <c r="V98">
        <v>0</v>
      </c>
      <c r="W98" s="3">
        <v>15176433</v>
      </c>
      <c r="X98" s="3">
        <v>15176433</v>
      </c>
      <c r="Y98">
        <v>0</v>
      </c>
      <c r="Z98">
        <v>0</v>
      </c>
    </row>
    <row r="99" spans="1:26" x14ac:dyDescent="0.25">
      <c r="A99" t="s">
        <v>118</v>
      </c>
      <c r="B99" t="s">
        <v>120</v>
      </c>
      <c r="C99" s="2" t="s">
        <v>43</v>
      </c>
      <c r="K99" t="s">
        <v>44</v>
      </c>
      <c r="L99" s="3">
        <v>13721080</v>
      </c>
      <c r="M99">
        <v>0</v>
      </c>
      <c r="N99">
        <v>0</v>
      </c>
      <c r="O99">
        <v>0</v>
      </c>
      <c r="P99" s="3">
        <v>1455353</v>
      </c>
      <c r="Q99">
        <v>0</v>
      </c>
      <c r="R99" s="3">
        <v>15176433</v>
      </c>
      <c r="S99" s="3">
        <v>15176433</v>
      </c>
      <c r="T99">
        <v>0</v>
      </c>
      <c r="U99" s="3">
        <v>15176433</v>
      </c>
      <c r="V99">
        <v>0</v>
      </c>
      <c r="W99" s="3">
        <v>15176433</v>
      </c>
      <c r="X99" s="3">
        <v>15176433</v>
      </c>
      <c r="Y99">
        <v>0</v>
      </c>
      <c r="Z99">
        <v>0</v>
      </c>
    </row>
    <row r="100" spans="1:26" x14ac:dyDescent="0.25">
      <c r="A100" t="s">
        <v>118</v>
      </c>
      <c r="B100" t="s">
        <v>120</v>
      </c>
      <c r="C100" s="2" t="s">
        <v>43</v>
      </c>
      <c r="J100" s="2" t="s">
        <v>45</v>
      </c>
      <c r="K100" t="s">
        <v>46</v>
      </c>
      <c r="L100" s="3">
        <v>13721080</v>
      </c>
      <c r="M100">
        <v>0</v>
      </c>
      <c r="N100">
        <v>0</v>
      </c>
      <c r="O100">
        <v>0</v>
      </c>
      <c r="P100" s="3">
        <v>1455353</v>
      </c>
      <c r="Q100">
        <v>0</v>
      </c>
      <c r="R100" s="3">
        <v>15176433</v>
      </c>
      <c r="S100" s="3">
        <v>15176433</v>
      </c>
      <c r="T100">
        <v>0</v>
      </c>
      <c r="U100" s="3">
        <v>15176433</v>
      </c>
      <c r="V100">
        <v>0</v>
      </c>
      <c r="W100" s="3">
        <v>15176433</v>
      </c>
      <c r="X100" s="3">
        <v>15176433</v>
      </c>
      <c r="Y100">
        <v>0</v>
      </c>
      <c r="Z100">
        <v>0</v>
      </c>
    </row>
    <row r="101" spans="1:26" x14ac:dyDescent="0.25">
      <c r="A101" t="s">
        <v>118</v>
      </c>
      <c r="B101" t="s">
        <v>122</v>
      </c>
      <c r="K101" t="s">
        <v>123</v>
      </c>
      <c r="L101" s="3">
        <v>4194263</v>
      </c>
      <c r="M101">
        <v>0</v>
      </c>
      <c r="N101">
        <v>0</v>
      </c>
      <c r="O101">
        <v>0</v>
      </c>
      <c r="P101" s="3">
        <v>81207</v>
      </c>
      <c r="Q101">
        <v>0</v>
      </c>
      <c r="R101" s="3">
        <v>4275470</v>
      </c>
      <c r="S101" s="3">
        <v>4275470</v>
      </c>
      <c r="T101">
        <v>0</v>
      </c>
      <c r="U101" s="3">
        <v>4275470</v>
      </c>
      <c r="V101">
        <v>0</v>
      </c>
      <c r="W101" s="3">
        <v>4275470</v>
      </c>
      <c r="X101" s="3">
        <v>4275470</v>
      </c>
      <c r="Y101">
        <v>0</v>
      </c>
      <c r="Z101">
        <v>0</v>
      </c>
    </row>
    <row r="102" spans="1:26" x14ac:dyDescent="0.25">
      <c r="A102" t="s">
        <v>118</v>
      </c>
      <c r="B102" t="s">
        <v>122</v>
      </c>
      <c r="C102" s="2" t="s">
        <v>43</v>
      </c>
      <c r="K102" t="s">
        <v>44</v>
      </c>
      <c r="L102" s="3">
        <v>4194263</v>
      </c>
      <c r="M102">
        <v>0</v>
      </c>
      <c r="N102">
        <v>0</v>
      </c>
      <c r="O102">
        <v>0</v>
      </c>
      <c r="P102" s="3">
        <v>81207</v>
      </c>
      <c r="Q102">
        <v>0</v>
      </c>
      <c r="R102" s="3">
        <v>4275470</v>
      </c>
      <c r="S102" s="3">
        <v>4275470</v>
      </c>
      <c r="T102">
        <v>0</v>
      </c>
      <c r="U102" s="3">
        <v>4275470</v>
      </c>
      <c r="V102">
        <v>0</v>
      </c>
      <c r="W102" s="3">
        <v>4275470</v>
      </c>
      <c r="X102" s="3">
        <v>4275470</v>
      </c>
      <c r="Y102">
        <v>0</v>
      </c>
      <c r="Z102">
        <v>0</v>
      </c>
    </row>
    <row r="103" spans="1:26" x14ac:dyDescent="0.25">
      <c r="A103" t="s">
        <v>118</v>
      </c>
      <c r="B103" t="s">
        <v>122</v>
      </c>
      <c r="C103" s="2" t="s">
        <v>43</v>
      </c>
      <c r="J103" s="2" t="s">
        <v>45</v>
      </c>
      <c r="K103" t="s">
        <v>46</v>
      </c>
      <c r="L103" s="3">
        <v>4194263</v>
      </c>
      <c r="M103">
        <v>0</v>
      </c>
      <c r="N103">
        <v>0</v>
      </c>
      <c r="O103">
        <v>0</v>
      </c>
      <c r="P103" s="3">
        <v>81207</v>
      </c>
      <c r="Q103">
        <v>0</v>
      </c>
      <c r="R103" s="3">
        <v>4275470</v>
      </c>
      <c r="S103" s="3">
        <v>4275470</v>
      </c>
      <c r="T103">
        <v>0</v>
      </c>
      <c r="U103" s="3">
        <v>4275470</v>
      </c>
      <c r="V103">
        <v>0</v>
      </c>
      <c r="W103" s="3">
        <v>4275470</v>
      </c>
      <c r="X103" s="3">
        <v>4275470</v>
      </c>
      <c r="Y103">
        <v>0</v>
      </c>
      <c r="Z103">
        <v>0</v>
      </c>
    </row>
    <row r="104" spans="1:26" x14ac:dyDescent="0.25">
      <c r="A104" t="s">
        <v>124</v>
      </c>
      <c r="K104" t="s">
        <v>125</v>
      </c>
      <c r="L104" s="3">
        <v>6000000</v>
      </c>
      <c r="M104" s="3">
        <v>8000000</v>
      </c>
      <c r="N104">
        <v>0</v>
      </c>
      <c r="O104">
        <v>0</v>
      </c>
      <c r="P104">
        <v>0</v>
      </c>
      <c r="Q104" s="3">
        <v>6000000</v>
      </c>
      <c r="R104" s="3">
        <v>8000000</v>
      </c>
      <c r="S104" s="3">
        <v>2342600</v>
      </c>
      <c r="T104" s="3">
        <v>5657400</v>
      </c>
      <c r="U104" s="3">
        <v>2342600</v>
      </c>
      <c r="V104" s="3">
        <v>5657400</v>
      </c>
      <c r="W104" s="3">
        <v>2342600</v>
      </c>
      <c r="X104" s="3">
        <v>2342600</v>
      </c>
      <c r="Y104">
        <v>0</v>
      </c>
      <c r="Z104">
        <v>0</v>
      </c>
    </row>
    <row r="105" spans="1:26" x14ac:dyDescent="0.25">
      <c r="A105" t="s">
        <v>124</v>
      </c>
      <c r="C105" s="2" t="s">
        <v>43</v>
      </c>
      <c r="K105" t="s">
        <v>44</v>
      </c>
      <c r="L105" s="3">
        <v>6000000</v>
      </c>
      <c r="M105" s="3">
        <v>8000000</v>
      </c>
      <c r="N105">
        <v>0</v>
      </c>
      <c r="O105">
        <v>0</v>
      </c>
      <c r="P105">
        <v>0</v>
      </c>
      <c r="Q105" s="3">
        <v>6000000</v>
      </c>
      <c r="R105" s="3">
        <v>8000000</v>
      </c>
      <c r="S105" s="3">
        <v>2342600</v>
      </c>
      <c r="T105" s="3">
        <v>5657400</v>
      </c>
      <c r="U105" s="3">
        <v>2342600</v>
      </c>
      <c r="V105" s="3">
        <v>5657400</v>
      </c>
      <c r="W105" s="3">
        <v>2342600</v>
      </c>
      <c r="X105" s="3">
        <v>2342600</v>
      </c>
      <c r="Y105">
        <v>0</v>
      </c>
      <c r="Z105">
        <v>0</v>
      </c>
    </row>
    <row r="106" spans="1:26" x14ac:dyDescent="0.25">
      <c r="A106" t="s">
        <v>124</v>
      </c>
      <c r="C106" s="2" t="s">
        <v>43</v>
      </c>
      <c r="J106" s="2" t="s">
        <v>45</v>
      </c>
      <c r="K106" t="s">
        <v>46</v>
      </c>
      <c r="L106" s="3">
        <v>6000000</v>
      </c>
      <c r="M106" s="3">
        <v>8000000</v>
      </c>
      <c r="N106">
        <v>0</v>
      </c>
      <c r="O106">
        <v>0</v>
      </c>
      <c r="P106">
        <v>0</v>
      </c>
      <c r="Q106" s="3">
        <v>6000000</v>
      </c>
      <c r="R106" s="3">
        <v>8000000</v>
      </c>
      <c r="S106" s="3">
        <v>2342600</v>
      </c>
      <c r="T106" s="3">
        <v>5657400</v>
      </c>
      <c r="U106" s="3">
        <v>2342600</v>
      </c>
      <c r="V106" s="3">
        <v>5657400</v>
      </c>
      <c r="W106" s="3">
        <v>2342600</v>
      </c>
      <c r="X106" s="3">
        <v>2342600</v>
      </c>
      <c r="Y106">
        <v>0</v>
      </c>
      <c r="Z106">
        <v>0</v>
      </c>
    </row>
    <row r="107" spans="1:26" x14ac:dyDescent="0.25">
      <c r="A107" t="s">
        <v>126</v>
      </c>
      <c r="K107" t="s">
        <v>127</v>
      </c>
      <c r="L107" s="3">
        <v>205345300</v>
      </c>
      <c r="M107" s="3">
        <v>339000000</v>
      </c>
      <c r="N107">
        <v>0</v>
      </c>
      <c r="O107">
        <v>0</v>
      </c>
      <c r="P107" s="3">
        <v>348463320</v>
      </c>
      <c r="Q107" s="3">
        <v>77278094</v>
      </c>
      <c r="R107" s="3">
        <v>815530526</v>
      </c>
      <c r="S107" s="3">
        <v>631759693.49000001</v>
      </c>
      <c r="T107" s="3">
        <v>183770832.50999999</v>
      </c>
      <c r="U107" s="3">
        <v>631759693.49000001</v>
      </c>
      <c r="V107" s="3">
        <v>183770832.50999999</v>
      </c>
      <c r="W107" s="3">
        <v>619426360.49000001</v>
      </c>
      <c r="X107" s="3">
        <v>525746877.49000001</v>
      </c>
      <c r="Y107" s="3">
        <v>12333333</v>
      </c>
      <c r="Z107" s="3">
        <v>93679483</v>
      </c>
    </row>
    <row r="108" spans="1:26" x14ac:dyDescent="0.25">
      <c r="A108" t="s">
        <v>128</v>
      </c>
      <c r="K108" t="s">
        <v>129</v>
      </c>
      <c r="L108" s="3">
        <v>28000000</v>
      </c>
      <c r="M108" s="3">
        <v>50900000</v>
      </c>
      <c r="N108">
        <v>0</v>
      </c>
      <c r="O108">
        <v>0</v>
      </c>
      <c r="P108" s="3">
        <v>1500000</v>
      </c>
      <c r="Q108" s="3">
        <v>4726664</v>
      </c>
      <c r="R108" s="3">
        <v>75673336</v>
      </c>
      <c r="S108" s="3">
        <v>73090136</v>
      </c>
      <c r="T108" s="3">
        <v>2583200</v>
      </c>
      <c r="U108" s="3">
        <v>73090136</v>
      </c>
      <c r="V108" s="3">
        <v>2583200</v>
      </c>
      <c r="W108" s="3">
        <v>73090136</v>
      </c>
      <c r="X108" s="3">
        <v>73090136</v>
      </c>
      <c r="Y108">
        <v>0</v>
      </c>
      <c r="Z108">
        <v>0</v>
      </c>
    </row>
    <row r="109" spans="1:26" x14ac:dyDescent="0.25">
      <c r="A109" t="s">
        <v>128</v>
      </c>
      <c r="B109" t="s">
        <v>130</v>
      </c>
      <c r="K109" t="s">
        <v>131</v>
      </c>
      <c r="L109" s="3">
        <v>18000000</v>
      </c>
      <c r="M109">
        <v>0</v>
      </c>
      <c r="N109">
        <v>0</v>
      </c>
      <c r="O109">
        <v>0</v>
      </c>
      <c r="P109">
        <v>0</v>
      </c>
      <c r="Q109">
        <v>0</v>
      </c>
      <c r="R109" s="3">
        <v>18000000</v>
      </c>
      <c r="S109" s="3">
        <v>17124441</v>
      </c>
      <c r="T109" s="3">
        <v>875559</v>
      </c>
      <c r="U109" s="3">
        <v>17124441</v>
      </c>
      <c r="V109" s="3">
        <v>875559</v>
      </c>
      <c r="W109" s="3">
        <v>17124441</v>
      </c>
      <c r="X109" s="3">
        <v>17124441</v>
      </c>
      <c r="Y109">
        <v>0</v>
      </c>
      <c r="Z109">
        <v>0</v>
      </c>
    </row>
    <row r="110" spans="1:26" x14ac:dyDescent="0.25">
      <c r="A110" t="s">
        <v>128</v>
      </c>
      <c r="B110" t="s">
        <v>130</v>
      </c>
      <c r="C110" s="2" t="s">
        <v>43</v>
      </c>
      <c r="K110" t="s">
        <v>44</v>
      </c>
      <c r="L110" s="3">
        <v>18000000</v>
      </c>
      <c r="M110">
        <v>0</v>
      </c>
      <c r="N110">
        <v>0</v>
      </c>
      <c r="O110">
        <v>0</v>
      </c>
      <c r="P110">
        <v>0</v>
      </c>
      <c r="Q110">
        <v>0</v>
      </c>
      <c r="R110" s="3">
        <v>18000000</v>
      </c>
      <c r="S110" s="3">
        <v>17124441</v>
      </c>
      <c r="T110" s="3">
        <v>875559</v>
      </c>
      <c r="U110" s="3">
        <v>17124441</v>
      </c>
      <c r="V110" s="3">
        <v>875559</v>
      </c>
      <c r="W110" s="3">
        <v>17124441</v>
      </c>
      <c r="X110" s="3">
        <v>17124441</v>
      </c>
      <c r="Y110">
        <v>0</v>
      </c>
      <c r="Z110">
        <v>0</v>
      </c>
    </row>
    <row r="111" spans="1:26" x14ac:dyDescent="0.25">
      <c r="A111" t="s">
        <v>128</v>
      </c>
      <c r="B111" t="s">
        <v>130</v>
      </c>
      <c r="C111" s="2" t="s">
        <v>43</v>
      </c>
      <c r="J111" s="2" t="s">
        <v>45</v>
      </c>
      <c r="K111" t="s">
        <v>46</v>
      </c>
      <c r="L111" s="3">
        <v>18000000</v>
      </c>
      <c r="M111">
        <v>0</v>
      </c>
      <c r="N111">
        <v>0</v>
      </c>
      <c r="O111">
        <v>0</v>
      </c>
      <c r="P111">
        <v>0</v>
      </c>
      <c r="Q111">
        <v>0</v>
      </c>
      <c r="R111" s="3">
        <v>18000000</v>
      </c>
      <c r="S111" s="3">
        <v>17124441</v>
      </c>
      <c r="T111" s="3">
        <v>875559</v>
      </c>
      <c r="U111" s="3">
        <v>17124441</v>
      </c>
      <c r="V111" s="3">
        <v>875559</v>
      </c>
      <c r="W111" s="3">
        <v>17124441</v>
      </c>
      <c r="X111" s="3">
        <v>17124441</v>
      </c>
      <c r="Y111">
        <v>0</v>
      </c>
      <c r="Z111">
        <v>0</v>
      </c>
    </row>
    <row r="112" spans="1:26" x14ac:dyDescent="0.25">
      <c r="A112" t="s">
        <v>128</v>
      </c>
      <c r="B112" t="s">
        <v>132</v>
      </c>
      <c r="K112" t="s">
        <v>133</v>
      </c>
      <c r="L112" s="3">
        <v>10000000</v>
      </c>
      <c r="M112" s="3">
        <v>50900000</v>
      </c>
      <c r="N112">
        <v>0</v>
      </c>
      <c r="O112">
        <v>0</v>
      </c>
      <c r="P112">
        <v>0</v>
      </c>
      <c r="Q112" s="3">
        <v>4726664</v>
      </c>
      <c r="R112" s="3">
        <v>56173336</v>
      </c>
      <c r="S112" s="3">
        <v>55965695</v>
      </c>
      <c r="T112" s="3">
        <v>207641</v>
      </c>
      <c r="U112" s="3">
        <v>55965695</v>
      </c>
      <c r="V112" s="3">
        <v>207641</v>
      </c>
      <c r="W112" s="3">
        <v>55965695</v>
      </c>
      <c r="X112" s="3">
        <v>55965695</v>
      </c>
      <c r="Y112">
        <v>0</v>
      </c>
      <c r="Z112">
        <v>0</v>
      </c>
    </row>
    <row r="113" spans="1:26" x14ac:dyDescent="0.25">
      <c r="A113" t="s">
        <v>128</v>
      </c>
      <c r="B113" t="s">
        <v>132</v>
      </c>
      <c r="C113" s="2" t="s">
        <v>43</v>
      </c>
      <c r="K113" t="s">
        <v>44</v>
      </c>
      <c r="L113" s="3">
        <v>10000000</v>
      </c>
      <c r="M113" s="3">
        <v>50900000</v>
      </c>
      <c r="N113">
        <v>0</v>
      </c>
      <c r="O113">
        <v>0</v>
      </c>
      <c r="P113">
        <v>0</v>
      </c>
      <c r="Q113" s="3">
        <v>4726664</v>
      </c>
      <c r="R113" s="3">
        <v>56173336</v>
      </c>
      <c r="S113" s="3">
        <v>55965695</v>
      </c>
      <c r="T113" s="3">
        <v>207641</v>
      </c>
      <c r="U113" s="3">
        <v>55965695</v>
      </c>
      <c r="V113" s="3">
        <v>207641</v>
      </c>
      <c r="W113" s="3">
        <v>55965695</v>
      </c>
      <c r="X113" s="3">
        <v>55965695</v>
      </c>
      <c r="Y113">
        <v>0</v>
      </c>
      <c r="Z113">
        <v>0</v>
      </c>
    </row>
    <row r="114" spans="1:26" x14ac:dyDescent="0.25">
      <c r="A114" t="s">
        <v>128</v>
      </c>
      <c r="B114" t="s">
        <v>132</v>
      </c>
      <c r="C114" s="2" t="s">
        <v>43</v>
      </c>
      <c r="J114" s="2" t="s">
        <v>45</v>
      </c>
      <c r="K114" t="s">
        <v>46</v>
      </c>
      <c r="L114" s="3">
        <v>10000000</v>
      </c>
      <c r="M114" s="3">
        <v>50900000</v>
      </c>
      <c r="N114">
        <v>0</v>
      </c>
      <c r="O114">
        <v>0</v>
      </c>
      <c r="P114">
        <v>0</v>
      </c>
      <c r="Q114" s="3">
        <v>4726664</v>
      </c>
      <c r="R114" s="3">
        <v>56173336</v>
      </c>
      <c r="S114" s="3">
        <v>55965695</v>
      </c>
      <c r="T114" s="3">
        <v>207641</v>
      </c>
      <c r="U114" s="3">
        <v>55965695</v>
      </c>
      <c r="V114" s="3">
        <v>207641</v>
      </c>
      <c r="W114" s="3">
        <v>55965695</v>
      </c>
      <c r="X114" s="3">
        <v>55965695</v>
      </c>
      <c r="Y114">
        <v>0</v>
      </c>
      <c r="Z114">
        <v>0</v>
      </c>
    </row>
    <row r="115" spans="1:26" x14ac:dyDescent="0.25">
      <c r="A115" t="s">
        <v>128</v>
      </c>
      <c r="B115" t="s">
        <v>134</v>
      </c>
      <c r="L115">
        <v>0</v>
      </c>
      <c r="M115">
        <v>0</v>
      </c>
      <c r="N115">
        <v>0</v>
      </c>
      <c r="O115">
        <v>0</v>
      </c>
      <c r="P115" s="3">
        <v>1500000</v>
      </c>
      <c r="Q115">
        <v>0</v>
      </c>
      <c r="R115" s="3">
        <v>1500000</v>
      </c>
      <c r="S115">
        <v>0</v>
      </c>
      <c r="T115" s="3">
        <v>1500000</v>
      </c>
      <c r="U115">
        <v>0</v>
      </c>
      <c r="V115" s="3">
        <v>1500000</v>
      </c>
      <c r="W115">
        <v>0</v>
      </c>
      <c r="X115">
        <v>0</v>
      </c>
      <c r="Y115">
        <v>0</v>
      </c>
      <c r="Z115">
        <v>0</v>
      </c>
    </row>
    <row r="116" spans="1:26" x14ac:dyDescent="0.25">
      <c r="A116" t="s">
        <v>128</v>
      </c>
      <c r="B116" t="s">
        <v>134</v>
      </c>
      <c r="C116" s="2" t="s">
        <v>43</v>
      </c>
      <c r="K116" t="s">
        <v>44</v>
      </c>
      <c r="L116">
        <v>0</v>
      </c>
      <c r="M116">
        <v>0</v>
      </c>
      <c r="N116">
        <v>0</v>
      </c>
      <c r="O116">
        <v>0</v>
      </c>
      <c r="P116" s="3">
        <v>1500000</v>
      </c>
      <c r="Q116">
        <v>0</v>
      </c>
      <c r="R116" s="3">
        <v>1500000</v>
      </c>
      <c r="S116">
        <v>0</v>
      </c>
      <c r="T116" s="3">
        <v>1500000</v>
      </c>
      <c r="U116">
        <v>0</v>
      </c>
      <c r="V116" s="3">
        <v>1500000</v>
      </c>
      <c r="W116">
        <v>0</v>
      </c>
      <c r="X116">
        <v>0</v>
      </c>
      <c r="Y116">
        <v>0</v>
      </c>
      <c r="Z116">
        <v>0</v>
      </c>
    </row>
    <row r="117" spans="1:26" x14ac:dyDescent="0.25">
      <c r="A117" t="s">
        <v>128</v>
      </c>
      <c r="B117" t="s">
        <v>134</v>
      </c>
      <c r="C117" s="2" t="s">
        <v>43</v>
      </c>
      <c r="J117" s="2" t="s">
        <v>45</v>
      </c>
      <c r="K117" t="s">
        <v>46</v>
      </c>
      <c r="L117">
        <v>0</v>
      </c>
      <c r="M117">
        <v>0</v>
      </c>
      <c r="N117">
        <v>0</v>
      </c>
      <c r="O117">
        <v>0</v>
      </c>
      <c r="P117" s="3">
        <v>1500000</v>
      </c>
      <c r="Q117">
        <v>0</v>
      </c>
      <c r="R117" s="3">
        <v>1500000</v>
      </c>
      <c r="S117">
        <v>0</v>
      </c>
      <c r="T117" s="3">
        <v>1500000</v>
      </c>
      <c r="U117">
        <v>0</v>
      </c>
      <c r="V117" s="3">
        <v>1500000</v>
      </c>
      <c r="W117">
        <v>0</v>
      </c>
      <c r="X117">
        <v>0</v>
      </c>
      <c r="Y117">
        <v>0</v>
      </c>
      <c r="Z117">
        <v>0</v>
      </c>
    </row>
    <row r="118" spans="1:26" x14ac:dyDescent="0.25">
      <c r="A118" t="s">
        <v>135</v>
      </c>
      <c r="K118" t="s">
        <v>136</v>
      </c>
      <c r="L118" s="3">
        <v>134990590</v>
      </c>
      <c r="M118">
        <v>0</v>
      </c>
      <c r="N118">
        <v>0</v>
      </c>
      <c r="O118">
        <v>0</v>
      </c>
      <c r="P118" s="3">
        <v>107000000</v>
      </c>
      <c r="Q118" s="3">
        <v>4000000</v>
      </c>
      <c r="R118" s="3">
        <v>237990590</v>
      </c>
      <c r="S118" s="3">
        <v>237423543</v>
      </c>
      <c r="T118" s="3">
        <v>567047</v>
      </c>
      <c r="U118" s="3">
        <v>237423543</v>
      </c>
      <c r="V118" s="3">
        <v>567047</v>
      </c>
      <c r="W118" s="3">
        <v>237423543</v>
      </c>
      <c r="X118" s="3">
        <v>237423543</v>
      </c>
      <c r="Y118">
        <v>0</v>
      </c>
      <c r="Z118">
        <v>0</v>
      </c>
    </row>
    <row r="119" spans="1:26" x14ac:dyDescent="0.25">
      <c r="A119" t="s">
        <v>135</v>
      </c>
      <c r="B119" t="s">
        <v>137</v>
      </c>
      <c r="K119" t="s">
        <v>138</v>
      </c>
      <c r="L119" s="3">
        <v>109990590</v>
      </c>
      <c r="M119">
        <v>0</v>
      </c>
      <c r="N119">
        <v>0</v>
      </c>
      <c r="O119">
        <v>0</v>
      </c>
      <c r="P119" s="3">
        <v>107000000</v>
      </c>
      <c r="Q119" s="3">
        <v>1000000</v>
      </c>
      <c r="R119" s="3">
        <v>215990590</v>
      </c>
      <c r="S119" s="3">
        <v>215745798</v>
      </c>
      <c r="T119" s="3">
        <v>244792</v>
      </c>
      <c r="U119" s="3">
        <v>215745798</v>
      </c>
      <c r="V119" s="3">
        <v>244792</v>
      </c>
      <c r="W119" s="3">
        <v>215745798</v>
      </c>
      <c r="X119" s="3">
        <v>215745798</v>
      </c>
      <c r="Y119">
        <v>0</v>
      </c>
      <c r="Z119">
        <v>0</v>
      </c>
    </row>
    <row r="120" spans="1:26" x14ac:dyDescent="0.25">
      <c r="A120" t="s">
        <v>135</v>
      </c>
      <c r="B120" t="s">
        <v>137</v>
      </c>
      <c r="C120" s="2" t="s">
        <v>43</v>
      </c>
      <c r="K120" t="s">
        <v>44</v>
      </c>
      <c r="L120" s="3">
        <v>109990590</v>
      </c>
      <c r="M120">
        <v>0</v>
      </c>
      <c r="N120">
        <v>0</v>
      </c>
      <c r="O120">
        <v>0</v>
      </c>
      <c r="P120" s="3">
        <v>107000000</v>
      </c>
      <c r="Q120" s="3">
        <v>1000000</v>
      </c>
      <c r="R120" s="3">
        <v>215990590</v>
      </c>
      <c r="S120" s="3">
        <v>215745798</v>
      </c>
      <c r="T120" s="3">
        <v>244792</v>
      </c>
      <c r="U120" s="3">
        <v>215745798</v>
      </c>
      <c r="V120" s="3">
        <v>244792</v>
      </c>
      <c r="W120" s="3">
        <v>215745798</v>
      </c>
      <c r="X120" s="3">
        <v>215745798</v>
      </c>
      <c r="Y120">
        <v>0</v>
      </c>
      <c r="Z120">
        <v>0</v>
      </c>
    </row>
    <row r="121" spans="1:26" x14ac:dyDescent="0.25">
      <c r="A121" t="s">
        <v>135</v>
      </c>
      <c r="B121" t="s">
        <v>137</v>
      </c>
      <c r="C121" s="2" t="s">
        <v>43</v>
      </c>
      <c r="J121" s="2" t="s">
        <v>45</v>
      </c>
      <c r="K121" t="s">
        <v>46</v>
      </c>
      <c r="L121" s="3">
        <v>109990590</v>
      </c>
      <c r="M121">
        <v>0</v>
      </c>
      <c r="N121">
        <v>0</v>
      </c>
      <c r="O121">
        <v>0</v>
      </c>
      <c r="P121" s="3">
        <v>107000000</v>
      </c>
      <c r="Q121" s="3">
        <v>1000000</v>
      </c>
      <c r="R121" s="3">
        <v>215990590</v>
      </c>
      <c r="S121" s="3">
        <v>215745798</v>
      </c>
      <c r="T121" s="3">
        <v>244792</v>
      </c>
      <c r="U121" s="3">
        <v>215745798</v>
      </c>
      <c r="V121" s="3">
        <v>244792</v>
      </c>
      <c r="W121" s="3">
        <v>215745798</v>
      </c>
      <c r="X121" s="3">
        <v>215745798</v>
      </c>
      <c r="Y121">
        <v>0</v>
      </c>
      <c r="Z121">
        <v>0</v>
      </c>
    </row>
    <row r="122" spans="1:26" x14ac:dyDescent="0.25">
      <c r="A122" t="s">
        <v>135</v>
      </c>
      <c r="B122" t="s">
        <v>139</v>
      </c>
      <c r="K122" t="s">
        <v>140</v>
      </c>
      <c r="L122" s="3">
        <v>25000000</v>
      </c>
      <c r="M122">
        <v>0</v>
      </c>
      <c r="N122">
        <v>0</v>
      </c>
      <c r="O122">
        <v>0</v>
      </c>
      <c r="P122">
        <v>0</v>
      </c>
      <c r="Q122" s="3">
        <v>3000000</v>
      </c>
      <c r="R122" s="3">
        <v>22000000</v>
      </c>
      <c r="S122" s="3">
        <v>21677745</v>
      </c>
      <c r="T122" s="3">
        <v>322255</v>
      </c>
      <c r="U122" s="3">
        <v>21677745</v>
      </c>
      <c r="V122" s="3">
        <v>322255</v>
      </c>
      <c r="W122" s="3">
        <v>21677745</v>
      </c>
      <c r="X122" s="3">
        <v>21677745</v>
      </c>
      <c r="Y122">
        <v>0</v>
      </c>
      <c r="Z122">
        <v>0</v>
      </c>
    </row>
    <row r="123" spans="1:26" x14ac:dyDescent="0.25">
      <c r="A123" t="s">
        <v>135</v>
      </c>
      <c r="B123" t="s">
        <v>139</v>
      </c>
      <c r="C123" s="2" t="s">
        <v>43</v>
      </c>
      <c r="K123" t="s">
        <v>44</v>
      </c>
      <c r="L123" s="3">
        <v>25000000</v>
      </c>
      <c r="M123">
        <v>0</v>
      </c>
      <c r="N123">
        <v>0</v>
      </c>
      <c r="O123">
        <v>0</v>
      </c>
      <c r="P123">
        <v>0</v>
      </c>
      <c r="Q123" s="3">
        <v>3000000</v>
      </c>
      <c r="R123" s="3">
        <v>22000000</v>
      </c>
      <c r="S123" s="3">
        <v>21677745</v>
      </c>
      <c r="T123" s="3">
        <v>322255</v>
      </c>
      <c r="U123" s="3">
        <v>21677745</v>
      </c>
      <c r="V123" s="3">
        <v>322255</v>
      </c>
      <c r="W123" s="3">
        <v>21677745</v>
      </c>
      <c r="X123" s="3">
        <v>21677745</v>
      </c>
      <c r="Y123">
        <v>0</v>
      </c>
      <c r="Z123">
        <v>0</v>
      </c>
    </row>
    <row r="124" spans="1:26" x14ac:dyDescent="0.25">
      <c r="A124" t="s">
        <v>135</v>
      </c>
      <c r="B124" t="s">
        <v>139</v>
      </c>
      <c r="C124" s="2" t="s">
        <v>43</v>
      </c>
      <c r="J124" s="2" t="s">
        <v>45</v>
      </c>
      <c r="K124" t="s">
        <v>46</v>
      </c>
      <c r="L124" s="3">
        <v>25000000</v>
      </c>
      <c r="M124">
        <v>0</v>
      </c>
      <c r="N124">
        <v>0</v>
      </c>
      <c r="O124">
        <v>0</v>
      </c>
      <c r="P124">
        <v>0</v>
      </c>
      <c r="Q124" s="3">
        <v>3000000</v>
      </c>
      <c r="R124" s="3">
        <v>22000000</v>
      </c>
      <c r="S124" s="3">
        <v>21677745</v>
      </c>
      <c r="T124" s="3">
        <v>322255</v>
      </c>
      <c r="U124" s="3">
        <v>21677745</v>
      </c>
      <c r="V124" s="3">
        <v>322255</v>
      </c>
      <c r="W124" s="3">
        <v>21677745</v>
      </c>
      <c r="X124" s="3">
        <v>21677745</v>
      </c>
      <c r="Y124">
        <v>0</v>
      </c>
      <c r="Z124">
        <v>0</v>
      </c>
    </row>
    <row r="125" spans="1:26" x14ac:dyDescent="0.25">
      <c r="A125" t="s">
        <v>141</v>
      </c>
      <c r="K125" t="s">
        <v>142</v>
      </c>
      <c r="L125" s="3">
        <v>42354710</v>
      </c>
      <c r="M125" s="3">
        <v>276100000</v>
      </c>
      <c r="N125">
        <v>0</v>
      </c>
      <c r="O125">
        <v>0</v>
      </c>
      <c r="P125" s="3">
        <v>239963320</v>
      </c>
      <c r="Q125" s="3">
        <v>67051430</v>
      </c>
      <c r="R125" s="3">
        <v>491366600</v>
      </c>
      <c r="S125" s="3">
        <v>318488162.49000001</v>
      </c>
      <c r="T125" s="3">
        <v>172878437.50999999</v>
      </c>
      <c r="U125" s="3">
        <v>318488162.49000001</v>
      </c>
      <c r="V125" s="3">
        <v>172878437.50999999</v>
      </c>
      <c r="W125" s="3">
        <v>306154829.49000001</v>
      </c>
      <c r="X125" s="3">
        <v>212475346.49000001</v>
      </c>
      <c r="Y125" s="3">
        <v>12333333</v>
      </c>
      <c r="Z125" s="3">
        <v>93679483</v>
      </c>
    </row>
    <row r="126" spans="1:26" x14ac:dyDescent="0.25">
      <c r="A126" t="s">
        <v>141</v>
      </c>
      <c r="B126" t="s">
        <v>143</v>
      </c>
      <c r="K126" t="s">
        <v>144</v>
      </c>
      <c r="L126" s="3">
        <v>4372842</v>
      </c>
      <c r="M126">
        <v>0</v>
      </c>
      <c r="N126">
        <v>0</v>
      </c>
      <c r="O126">
        <v>0</v>
      </c>
      <c r="P126">
        <v>0</v>
      </c>
      <c r="Q126">
        <v>0</v>
      </c>
      <c r="R126" s="3">
        <v>4372842</v>
      </c>
      <c r="S126" s="3">
        <v>3105880</v>
      </c>
      <c r="T126" s="3">
        <v>1266962</v>
      </c>
      <c r="U126" s="3">
        <v>3105880</v>
      </c>
      <c r="V126" s="3">
        <v>1266962</v>
      </c>
      <c r="W126" s="3">
        <v>3105880</v>
      </c>
      <c r="X126" s="3">
        <v>3105880</v>
      </c>
      <c r="Y126">
        <v>0</v>
      </c>
      <c r="Z126">
        <v>0</v>
      </c>
    </row>
    <row r="127" spans="1:26" x14ac:dyDescent="0.25">
      <c r="A127" t="s">
        <v>141</v>
      </c>
      <c r="B127" t="s">
        <v>143</v>
      </c>
      <c r="C127" s="2" t="s">
        <v>43</v>
      </c>
      <c r="K127" t="s">
        <v>44</v>
      </c>
      <c r="L127" s="3">
        <v>4372842</v>
      </c>
      <c r="M127">
        <v>0</v>
      </c>
      <c r="N127">
        <v>0</v>
      </c>
      <c r="O127">
        <v>0</v>
      </c>
      <c r="P127">
        <v>0</v>
      </c>
      <c r="Q127">
        <v>0</v>
      </c>
      <c r="R127" s="3">
        <v>4372842</v>
      </c>
      <c r="S127" s="3">
        <v>3105880</v>
      </c>
      <c r="T127" s="3">
        <v>1266962</v>
      </c>
      <c r="U127" s="3">
        <v>3105880</v>
      </c>
      <c r="V127" s="3">
        <v>1266962</v>
      </c>
      <c r="W127" s="3">
        <v>3105880</v>
      </c>
      <c r="X127" s="3">
        <v>3105880</v>
      </c>
      <c r="Y127">
        <v>0</v>
      </c>
      <c r="Z127">
        <v>0</v>
      </c>
    </row>
    <row r="128" spans="1:26" x14ac:dyDescent="0.25">
      <c r="A128" t="s">
        <v>141</v>
      </c>
      <c r="B128" t="s">
        <v>143</v>
      </c>
      <c r="C128" s="2" t="s">
        <v>43</v>
      </c>
      <c r="J128" s="2" t="s">
        <v>45</v>
      </c>
      <c r="K128" t="s">
        <v>46</v>
      </c>
      <c r="L128" s="3">
        <v>4372842</v>
      </c>
      <c r="M128">
        <v>0</v>
      </c>
      <c r="N128">
        <v>0</v>
      </c>
      <c r="O128">
        <v>0</v>
      </c>
      <c r="P128">
        <v>0</v>
      </c>
      <c r="Q128">
        <v>0</v>
      </c>
      <c r="R128" s="3">
        <v>4372842</v>
      </c>
      <c r="S128" s="3">
        <v>3105880</v>
      </c>
      <c r="T128" s="3">
        <v>1266962</v>
      </c>
      <c r="U128" s="3">
        <v>3105880</v>
      </c>
      <c r="V128" s="3">
        <v>1266962</v>
      </c>
      <c r="W128" s="3">
        <v>3105880</v>
      </c>
      <c r="X128" s="3">
        <v>3105880</v>
      </c>
      <c r="Y128">
        <v>0</v>
      </c>
      <c r="Z128">
        <v>0</v>
      </c>
    </row>
    <row r="129" spans="1:26" x14ac:dyDescent="0.25">
      <c r="A129" t="s">
        <v>141</v>
      </c>
      <c r="B129" t="s">
        <v>145</v>
      </c>
      <c r="K129" t="s">
        <v>146</v>
      </c>
      <c r="L129" s="3">
        <v>2711814</v>
      </c>
      <c r="M129">
        <v>0</v>
      </c>
      <c r="N129">
        <v>0</v>
      </c>
      <c r="O129">
        <v>0</v>
      </c>
      <c r="P129">
        <v>0</v>
      </c>
      <c r="Q129">
        <v>0</v>
      </c>
      <c r="R129" s="3">
        <v>2711814</v>
      </c>
      <c r="S129" s="3">
        <v>1551335.49</v>
      </c>
      <c r="T129" s="3">
        <v>1160478.51</v>
      </c>
      <c r="U129" s="3">
        <v>1551335.49</v>
      </c>
      <c r="V129" s="3">
        <v>1160478.51</v>
      </c>
      <c r="W129" s="3">
        <v>1551335.49</v>
      </c>
      <c r="X129" s="3">
        <v>1551335.49</v>
      </c>
      <c r="Y129">
        <v>0</v>
      </c>
      <c r="Z129">
        <v>0</v>
      </c>
    </row>
    <row r="130" spans="1:26" x14ac:dyDescent="0.25">
      <c r="A130" t="s">
        <v>141</v>
      </c>
      <c r="B130" t="s">
        <v>145</v>
      </c>
      <c r="C130" s="2" t="s">
        <v>43</v>
      </c>
      <c r="K130" t="s">
        <v>44</v>
      </c>
      <c r="L130" s="3">
        <v>2711814</v>
      </c>
      <c r="M130">
        <v>0</v>
      </c>
      <c r="N130">
        <v>0</v>
      </c>
      <c r="O130">
        <v>0</v>
      </c>
      <c r="P130">
        <v>0</v>
      </c>
      <c r="Q130">
        <v>0</v>
      </c>
      <c r="R130" s="3">
        <v>2711814</v>
      </c>
      <c r="S130" s="3">
        <v>1551335.49</v>
      </c>
      <c r="T130" s="3">
        <v>1160478.51</v>
      </c>
      <c r="U130" s="3">
        <v>1551335.49</v>
      </c>
      <c r="V130" s="3">
        <v>1160478.51</v>
      </c>
      <c r="W130" s="3">
        <v>1551335.49</v>
      </c>
      <c r="X130" s="3">
        <v>1551335.49</v>
      </c>
      <c r="Y130">
        <v>0</v>
      </c>
      <c r="Z130">
        <v>0</v>
      </c>
    </row>
    <row r="131" spans="1:26" x14ac:dyDescent="0.25">
      <c r="A131" t="s">
        <v>141</v>
      </c>
      <c r="B131" t="s">
        <v>145</v>
      </c>
      <c r="C131" s="2" t="s">
        <v>43</v>
      </c>
      <c r="J131" s="2" t="s">
        <v>45</v>
      </c>
      <c r="K131" t="s">
        <v>46</v>
      </c>
      <c r="L131" s="3">
        <v>2711814</v>
      </c>
      <c r="M131">
        <v>0</v>
      </c>
      <c r="N131">
        <v>0</v>
      </c>
      <c r="O131">
        <v>0</v>
      </c>
      <c r="P131">
        <v>0</v>
      </c>
      <c r="Q131">
        <v>0</v>
      </c>
      <c r="R131" s="3">
        <v>2711814</v>
      </c>
      <c r="S131" s="3">
        <v>1551335.49</v>
      </c>
      <c r="T131" s="3">
        <v>1160478.51</v>
      </c>
      <c r="U131" s="3">
        <v>1551335.49</v>
      </c>
      <c r="V131" s="3">
        <v>1160478.51</v>
      </c>
      <c r="W131" s="3">
        <v>1551335.49</v>
      </c>
      <c r="X131" s="3">
        <v>1551335.49</v>
      </c>
      <c r="Y131">
        <v>0</v>
      </c>
      <c r="Z131">
        <v>0</v>
      </c>
    </row>
    <row r="132" spans="1:26" x14ac:dyDescent="0.25">
      <c r="A132" t="s">
        <v>141</v>
      </c>
      <c r="B132" t="s">
        <v>147</v>
      </c>
      <c r="K132" t="s">
        <v>148</v>
      </c>
      <c r="L132" s="3">
        <v>14270054</v>
      </c>
      <c r="M132" s="3">
        <v>39000000</v>
      </c>
      <c r="N132">
        <v>0</v>
      </c>
      <c r="O132">
        <v>0</v>
      </c>
      <c r="P132">
        <v>0</v>
      </c>
      <c r="Q132" s="3">
        <v>1553156</v>
      </c>
      <c r="R132" s="3">
        <v>51716898</v>
      </c>
      <c r="S132" s="3">
        <v>50796898</v>
      </c>
      <c r="T132" s="3">
        <v>920000</v>
      </c>
      <c r="U132" s="3">
        <v>50796898</v>
      </c>
      <c r="V132" s="3">
        <v>920000</v>
      </c>
      <c r="W132" s="3">
        <v>50796898</v>
      </c>
      <c r="X132" s="3">
        <v>29637415</v>
      </c>
      <c r="Y132">
        <v>0</v>
      </c>
      <c r="Z132" s="3">
        <v>21159483</v>
      </c>
    </row>
    <row r="133" spans="1:26" x14ac:dyDescent="0.25">
      <c r="A133" t="s">
        <v>141</v>
      </c>
      <c r="B133" t="s">
        <v>147</v>
      </c>
      <c r="C133" s="2" t="s">
        <v>43</v>
      </c>
      <c r="K133" t="s">
        <v>44</v>
      </c>
      <c r="L133" s="3">
        <v>14270054</v>
      </c>
      <c r="M133" s="3">
        <v>39000000</v>
      </c>
      <c r="N133">
        <v>0</v>
      </c>
      <c r="O133">
        <v>0</v>
      </c>
      <c r="P133">
        <v>0</v>
      </c>
      <c r="Q133" s="3">
        <v>1553156</v>
      </c>
      <c r="R133" s="3">
        <v>51716898</v>
      </c>
      <c r="S133" s="3">
        <v>50796898</v>
      </c>
      <c r="T133" s="3">
        <v>920000</v>
      </c>
      <c r="U133" s="3">
        <v>50796898</v>
      </c>
      <c r="V133" s="3">
        <v>920000</v>
      </c>
      <c r="W133" s="3">
        <v>50796898</v>
      </c>
      <c r="X133" s="3">
        <v>29637415</v>
      </c>
      <c r="Y133">
        <v>0</v>
      </c>
      <c r="Z133" s="3">
        <v>21159483</v>
      </c>
    </row>
    <row r="134" spans="1:26" x14ac:dyDescent="0.25">
      <c r="A134" t="s">
        <v>141</v>
      </c>
      <c r="B134" t="s">
        <v>147</v>
      </c>
      <c r="C134" s="2" t="s">
        <v>43</v>
      </c>
      <c r="J134" s="2" t="s">
        <v>45</v>
      </c>
      <c r="K134" t="s">
        <v>46</v>
      </c>
      <c r="L134" s="3">
        <v>14270054</v>
      </c>
      <c r="M134" s="3">
        <v>39000000</v>
      </c>
      <c r="N134">
        <v>0</v>
      </c>
      <c r="O134">
        <v>0</v>
      </c>
      <c r="P134">
        <v>0</v>
      </c>
      <c r="Q134" s="3">
        <v>1553156</v>
      </c>
      <c r="R134" s="3">
        <v>51716898</v>
      </c>
      <c r="S134" s="3">
        <v>50796898</v>
      </c>
      <c r="T134" s="3">
        <v>920000</v>
      </c>
      <c r="U134" s="3">
        <v>50796898</v>
      </c>
      <c r="V134" s="3">
        <v>920000</v>
      </c>
      <c r="W134" s="3">
        <v>50796898</v>
      </c>
      <c r="X134" s="3">
        <v>29637415</v>
      </c>
      <c r="Y134">
        <v>0</v>
      </c>
      <c r="Z134" s="3">
        <v>21159483</v>
      </c>
    </row>
    <row r="135" spans="1:26" x14ac:dyDescent="0.25">
      <c r="A135" t="s">
        <v>141</v>
      </c>
      <c r="B135" t="s">
        <v>149</v>
      </c>
      <c r="K135" t="s">
        <v>150</v>
      </c>
      <c r="L135" s="3">
        <v>1000000</v>
      </c>
      <c r="M135">
        <v>0</v>
      </c>
      <c r="N135">
        <v>0</v>
      </c>
      <c r="O135">
        <v>0</v>
      </c>
      <c r="P135" s="3">
        <v>2000000</v>
      </c>
      <c r="Q135">
        <v>0</v>
      </c>
      <c r="R135" s="3">
        <v>3000000</v>
      </c>
      <c r="S135" s="3">
        <v>1390535</v>
      </c>
      <c r="T135" s="3">
        <v>1609465</v>
      </c>
      <c r="U135" s="3">
        <v>1390535</v>
      </c>
      <c r="V135" s="3">
        <v>1609465</v>
      </c>
      <c r="W135" s="3">
        <v>1390535</v>
      </c>
      <c r="X135" s="3">
        <v>1390535</v>
      </c>
      <c r="Y135">
        <v>0</v>
      </c>
      <c r="Z135">
        <v>0</v>
      </c>
    </row>
    <row r="136" spans="1:26" x14ac:dyDescent="0.25">
      <c r="A136" t="s">
        <v>141</v>
      </c>
      <c r="B136" t="s">
        <v>149</v>
      </c>
      <c r="C136" s="2" t="s">
        <v>43</v>
      </c>
      <c r="K136" t="s">
        <v>44</v>
      </c>
      <c r="L136" s="3">
        <v>1000000</v>
      </c>
      <c r="M136">
        <v>0</v>
      </c>
      <c r="N136">
        <v>0</v>
      </c>
      <c r="O136">
        <v>0</v>
      </c>
      <c r="P136" s="3">
        <v>2000000</v>
      </c>
      <c r="Q136">
        <v>0</v>
      </c>
      <c r="R136" s="3">
        <v>3000000</v>
      </c>
      <c r="S136" s="3">
        <v>1390535</v>
      </c>
      <c r="T136" s="3">
        <v>1609465</v>
      </c>
      <c r="U136" s="3">
        <v>1390535</v>
      </c>
      <c r="V136" s="3">
        <v>1609465</v>
      </c>
      <c r="W136" s="3">
        <v>1390535</v>
      </c>
      <c r="X136" s="3">
        <v>1390535</v>
      </c>
      <c r="Y136">
        <v>0</v>
      </c>
      <c r="Z136">
        <v>0</v>
      </c>
    </row>
    <row r="137" spans="1:26" x14ac:dyDescent="0.25">
      <c r="A137" t="s">
        <v>141</v>
      </c>
      <c r="B137" t="s">
        <v>149</v>
      </c>
      <c r="C137" s="2" t="s">
        <v>43</v>
      </c>
      <c r="J137" s="2" t="s">
        <v>45</v>
      </c>
      <c r="K137" t="s">
        <v>46</v>
      </c>
      <c r="L137" s="3">
        <v>1000000</v>
      </c>
      <c r="M137">
        <v>0</v>
      </c>
      <c r="N137">
        <v>0</v>
      </c>
      <c r="O137">
        <v>0</v>
      </c>
      <c r="P137" s="3">
        <v>2000000</v>
      </c>
      <c r="Q137">
        <v>0</v>
      </c>
      <c r="R137" s="3">
        <v>3000000</v>
      </c>
      <c r="S137" s="3">
        <v>1390535</v>
      </c>
      <c r="T137" s="3">
        <v>1609465</v>
      </c>
      <c r="U137" s="3">
        <v>1390535</v>
      </c>
      <c r="V137" s="3">
        <v>1609465</v>
      </c>
      <c r="W137" s="3">
        <v>1390535</v>
      </c>
      <c r="X137" s="3">
        <v>1390535</v>
      </c>
      <c r="Y137">
        <v>0</v>
      </c>
      <c r="Z137">
        <v>0</v>
      </c>
    </row>
    <row r="138" spans="1:26" x14ac:dyDescent="0.25">
      <c r="A138" t="s">
        <v>141</v>
      </c>
      <c r="B138" t="s">
        <v>151</v>
      </c>
      <c r="K138" t="s">
        <v>152</v>
      </c>
      <c r="L138" s="3">
        <v>10000000</v>
      </c>
      <c r="M138" s="3">
        <v>7500000</v>
      </c>
      <c r="N138">
        <v>0</v>
      </c>
      <c r="O138">
        <v>0</v>
      </c>
      <c r="P138">
        <v>0</v>
      </c>
      <c r="Q138" s="3">
        <v>6712100</v>
      </c>
      <c r="R138" s="3">
        <v>10787900</v>
      </c>
      <c r="S138" s="3">
        <v>2304900</v>
      </c>
      <c r="T138" s="3">
        <v>8483000</v>
      </c>
      <c r="U138" s="3">
        <v>2304900</v>
      </c>
      <c r="V138" s="3">
        <v>8483000</v>
      </c>
      <c r="W138" s="3">
        <v>2304900</v>
      </c>
      <c r="X138" s="3">
        <v>2304900</v>
      </c>
      <c r="Y138">
        <v>0</v>
      </c>
      <c r="Z138">
        <v>0</v>
      </c>
    </row>
    <row r="139" spans="1:26" x14ac:dyDescent="0.25">
      <c r="A139" t="s">
        <v>141</v>
      </c>
      <c r="B139" t="s">
        <v>151</v>
      </c>
      <c r="C139" s="2" t="s">
        <v>43</v>
      </c>
      <c r="K139" t="s">
        <v>44</v>
      </c>
      <c r="L139" s="3">
        <v>10000000</v>
      </c>
      <c r="M139" s="3">
        <v>7500000</v>
      </c>
      <c r="N139">
        <v>0</v>
      </c>
      <c r="O139">
        <v>0</v>
      </c>
      <c r="P139">
        <v>0</v>
      </c>
      <c r="Q139" s="3">
        <v>6712100</v>
      </c>
      <c r="R139" s="3">
        <v>10787900</v>
      </c>
      <c r="S139" s="3">
        <v>2304900</v>
      </c>
      <c r="T139" s="3">
        <v>8483000</v>
      </c>
      <c r="U139" s="3">
        <v>2304900</v>
      </c>
      <c r="V139" s="3">
        <v>8483000</v>
      </c>
      <c r="W139" s="3">
        <v>2304900</v>
      </c>
      <c r="X139" s="3">
        <v>2304900</v>
      </c>
      <c r="Y139">
        <v>0</v>
      </c>
      <c r="Z139">
        <v>0</v>
      </c>
    </row>
    <row r="140" spans="1:26" x14ac:dyDescent="0.25">
      <c r="A140" t="s">
        <v>141</v>
      </c>
      <c r="B140" t="s">
        <v>151</v>
      </c>
      <c r="C140" s="2" t="s">
        <v>43</v>
      </c>
      <c r="J140" s="2" t="s">
        <v>45</v>
      </c>
      <c r="K140" t="s">
        <v>46</v>
      </c>
      <c r="L140" s="3">
        <v>10000000</v>
      </c>
      <c r="M140" s="3">
        <v>7500000</v>
      </c>
      <c r="N140">
        <v>0</v>
      </c>
      <c r="O140">
        <v>0</v>
      </c>
      <c r="P140">
        <v>0</v>
      </c>
      <c r="Q140" s="3">
        <v>6712100</v>
      </c>
      <c r="R140" s="3">
        <v>10787900</v>
      </c>
      <c r="S140" s="3">
        <v>2304900</v>
      </c>
      <c r="T140" s="3">
        <v>8483000</v>
      </c>
      <c r="U140" s="3">
        <v>2304900</v>
      </c>
      <c r="V140" s="3">
        <v>8483000</v>
      </c>
      <c r="W140" s="3">
        <v>2304900</v>
      </c>
      <c r="X140" s="3">
        <v>2304900</v>
      </c>
      <c r="Y140">
        <v>0</v>
      </c>
      <c r="Z140">
        <v>0</v>
      </c>
    </row>
    <row r="141" spans="1:26" x14ac:dyDescent="0.25">
      <c r="A141" t="s">
        <v>141</v>
      </c>
      <c r="B141" t="s">
        <v>153</v>
      </c>
      <c r="K141" t="s">
        <v>154</v>
      </c>
      <c r="L141">
        <v>0</v>
      </c>
      <c r="M141">
        <v>0</v>
      </c>
      <c r="N141">
        <v>0</v>
      </c>
      <c r="O141">
        <v>0</v>
      </c>
      <c r="P141" s="3">
        <v>2221400</v>
      </c>
      <c r="Q141">
        <v>0</v>
      </c>
      <c r="R141" s="3">
        <v>2221400</v>
      </c>
      <c r="S141" s="3">
        <v>2221400</v>
      </c>
      <c r="T141">
        <v>0</v>
      </c>
      <c r="U141" s="3">
        <v>2221400</v>
      </c>
      <c r="V141">
        <v>0</v>
      </c>
      <c r="W141" s="3">
        <v>2221400</v>
      </c>
      <c r="X141" s="3">
        <v>2221400</v>
      </c>
      <c r="Y141">
        <v>0</v>
      </c>
      <c r="Z141">
        <v>0</v>
      </c>
    </row>
    <row r="142" spans="1:26" x14ac:dyDescent="0.25">
      <c r="A142" t="s">
        <v>141</v>
      </c>
      <c r="B142" t="s">
        <v>153</v>
      </c>
      <c r="C142" s="2" t="s">
        <v>43</v>
      </c>
      <c r="K142" t="s">
        <v>44</v>
      </c>
      <c r="L142">
        <v>0</v>
      </c>
      <c r="M142">
        <v>0</v>
      </c>
      <c r="N142">
        <v>0</v>
      </c>
      <c r="O142">
        <v>0</v>
      </c>
      <c r="P142" s="3">
        <v>2221400</v>
      </c>
      <c r="Q142">
        <v>0</v>
      </c>
      <c r="R142" s="3">
        <v>2221400</v>
      </c>
      <c r="S142" s="3">
        <v>2221400</v>
      </c>
      <c r="T142">
        <v>0</v>
      </c>
      <c r="U142" s="3">
        <v>2221400</v>
      </c>
      <c r="V142">
        <v>0</v>
      </c>
      <c r="W142" s="3">
        <v>2221400</v>
      </c>
      <c r="X142" s="3">
        <v>2221400</v>
      </c>
      <c r="Y142">
        <v>0</v>
      </c>
      <c r="Z142">
        <v>0</v>
      </c>
    </row>
    <row r="143" spans="1:26" x14ac:dyDescent="0.25">
      <c r="A143" t="s">
        <v>141</v>
      </c>
      <c r="B143" t="s">
        <v>153</v>
      </c>
      <c r="C143" s="2" t="s">
        <v>43</v>
      </c>
      <c r="J143" s="2" t="s">
        <v>45</v>
      </c>
      <c r="K143" t="s">
        <v>46</v>
      </c>
      <c r="L143">
        <v>0</v>
      </c>
      <c r="M143">
        <v>0</v>
      </c>
      <c r="N143">
        <v>0</v>
      </c>
      <c r="O143">
        <v>0</v>
      </c>
      <c r="P143" s="3">
        <v>2221400</v>
      </c>
      <c r="Q143">
        <v>0</v>
      </c>
      <c r="R143" s="3">
        <v>2221400</v>
      </c>
      <c r="S143" s="3">
        <v>2221400</v>
      </c>
      <c r="T143">
        <v>0</v>
      </c>
      <c r="U143" s="3">
        <v>2221400</v>
      </c>
      <c r="V143">
        <v>0</v>
      </c>
      <c r="W143" s="3">
        <v>2221400</v>
      </c>
      <c r="X143" s="3">
        <v>2221400</v>
      </c>
      <c r="Y143">
        <v>0</v>
      </c>
      <c r="Z143">
        <v>0</v>
      </c>
    </row>
    <row r="144" spans="1:26" x14ac:dyDescent="0.25">
      <c r="A144" t="s">
        <v>141</v>
      </c>
      <c r="B144" t="s">
        <v>155</v>
      </c>
      <c r="K144" t="s">
        <v>156</v>
      </c>
      <c r="L144" s="3">
        <v>10000000</v>
      </c>
      <c r="M144" s="3">
        <v>14500000</v>
      </c>
      <c r="N144">
        <v>0</v>
      </c>
      <c r="O144">
        <v>0</v>
      </c>
      <c r="P144">
        <v>0</v>
      </c>
      <c r="Q144" s="3">
        <v>10358466</v>
      </c>
      <c r="R144" s="3">
        <v>14141534</v>
      </c>
      <c r="S144" s="3">
        <v>14000000</v>
      </c>
      <c r="T144" s="3">
        <v>141534</v>
      </c>
      <c r="U144" s="3">
        <v>14000000</v>
      </c>
      <c r="V144" s="3">
        <v>141534</v>
      </c>
      <c r="W144" s="3">
        <v>14000000</v>
      </c>
      <c r="X144" s="3">
        <v>14000000</v>
      </c>
      <c r="Y144">
        <v>0</v>
      </c>
      <c r="Z144">
        <v>0</v>
      </c>
    </row>
    <row r="145" spans="1:26" x14ac:dyDescent="0.25">
      <c r="A145" t="s">
        <v>141</v>
      </c>
      <c r="B145" t="s">
        <v>155</v>
      </c>
      <c r="C145" s="2" t="s">
        <v>43</v>
      </c>
      <c r="K145" t="s">
        <v>44</v>
      </c>
      <c r="L145" s="3">
        <v>10000000</v>
      </c>
      <c r="M145" s="3">
        <v>14500000</v>
      </c>
      <c r="N145">
        <v>0</v>
      </c>
      <c r="O145">
        <v>0</v>
      </c>
      <c r="P145">
        <v>0</v>
      </c>
      <c r="Q145" s="3">
        <v>10358466</v>
      </c>
      <c r="R145" s="3">
        <v>14141534</v>
      </c>
      <c r="S145" s="3">
        <v>14000000</v>
      </c>
      <c r="T145" s="3">
        <v>141534</v>
      </c>
      <c r="U145" s="3">
        <v>14000000</v>
      </c>
      <c r="V145" s="3">
        <v>141534</v>
      </c>
      <c r="W145" s="3">
        <v>14000000</v>
      </c>
      <c r="X145" s="3">
        <v>14000000</v>
      </c>
      <c r="Y145">
        <v>0</v>
      </c>
      <c r="Z145">
        <v>0</v>
      </c>
    </row>
    <row r="146" spans="1:26" x14ac:dyDescent="0.25">
      <c r="A146" t="s">
        <v>141</v>
      </c>
      <c r="B146" t="s">
        <v>155</v>
      </c>
      <c r="C146" s="2" t="s">
        <v>43</v>
      </c>
      <c r="J146" s="2" t="s">
        <v>45</v>
      </c>
      <c r="K146" t="s">
        <v>46</v>
      </c>
      <c r="L146" s="3">
        <v>10000000</v>
      </c>
      <c r="M146" s="3">
        <v>14500000</v>
      </c>
      <c r="N146">
        <v>0</v>
      </c>
      <c r="O146">
        <v>0</v>
      </c>
      <c r="P146">
        <v>0</v>
      </c>
      <c r="Q146" s="3">
        <v>10358466</v>
      </c>
      <c r="R146" s="3">
        <v>14141534</v>
      </c>
      <c r="S146" s="3">
        <v>14000000</v>
      </c>
      <c r="T146" s="3">
        <v>141534</v>
      </c>
      <c r="U146" s="3">
        <v>14000000</v>
      </c>
      <c r="V146" s="3">
        <v>141534</v>
      </c>
      <c r="W146" s="3">
        <v>14000000</v>
      </c>
      <c r="X146" s="3">
        <v>14000000</v>
      </c>
      <c r="Y146">
        <v>0</v>
      </c>
      <c r="Z146">
        <v>0</v>
      </c>
    </row>
    <row r="147" spans="1:26" x14ac:dyDescent="0.25">
      <c r="A147" t="s">
        <v>141</v>
      </c>
      <c r="B147" t="s">
        <v>157</v>
      </c>
      <c r="K147" t="s">
        <v>158</v>
      </c>
      <c r="L147">
        <v>0</v>
      </c>
      <c r="M147">
        <v>0</v>
      </c>
      <c r="N147">
        <v>0</v>
      </c>
      <c r="O147">
        <v>0</v>
      </c>
      <c r="P147" s="3">
        <v>8779820</v>
      </c>
      <c r="Q147">
        <v>0</v>
      </c>
      <c r="R147" s="3">
        <v>8779820</v>
      </c>
      <c r="S147" s="3">
        <v>8779820</v>
      </c>
      <c r="T147">
        <v>0</v>
      </c>
      <c r="U147" s="3">
        <v>8779820</v>
      </c>
      <c r="V147">
        <v>0</v>
      </c>
      <c r="W147" s="3">
        <v>8779820</v>
      </c>
      <c r="X147" s="3">
        <v>8779820</v>
      </c>
      <c r="Y147">
        <v>0</v>
      </c>
      <c r="Z147">
        <v>0</v>
      </c>
    </row>
    <row r="148" spans="1:26" x14ac:dyDescent="0.25">
      <c r="A148" t="s">
        <v>141</v>
      </c>
      <c r="B148" t="s">
        <v>157</v>
      </c>
      <c r="C148" s="2" t="s">
        <v>43</v>
      </c>
      <c r="K148" t="s">
        <v>44</v>
      </c>
      <c r="L148">
        <v>0</v>
      </c>
      <c r="M148">
        <v>0</v>
      </c>
      <c r="N148">
        <v>0</v>
      </c>
      <c r="O148">
        <v>0</v>
      </c>
      <c r="P148" s="3">
        <v>8779820</v>
      </c>
      <c r="Q148">
        <v>0</v>
      </c>
      <c r="R148" s="3">
        <v>8779820</v>
      </c>
      <c r="S148" s="3">
        <v>8779820</v>
      </c>
      <c r="T148">
        <v>0</v>
      </c>
      <c r="U148" s="3">
        <v>8779820</v>
      </c>
      <c r="V148">
        <v>0</v>
      </c>
      <c r="W148" s="3">
        <v>8779820</v>
      </c>
      <c r="X148" s="3">
        <v>8779820</v>
      </c>
      <c r="Y148">
        <v>0</v>
      </c>
      <c r="Z148">
        <v>0</v>
      </c>
    </row>
    <row r="149" spans="1:26" x14ac:dyDescent="0.25">
      <c r="A149" t="s">
        <v>141</v>
      </c>
      <c r="B149" t="s">
        <v>157</v>
      </c>
      <c r="C149" s="2" t="s">
        <v>43</v>
      </c>
      <c r="J149" s="2" t="s">
        <v>45</v>
      </c>
      <c r="K149" t="s">
        <v>46</v>
      </c>
      <c r="L149">
        <v>0</v>
      </c>
      <c r="M149">
        <v>0</v>
      </c>
      <c r="N149">
        <v>0</v>
      </c>
      <c r="O149">
        <v>0</v>
      </c>
      <c r="P149" s="3">
        <v>8779820</v>
      </c>
      <c r="Q149">
        <v>0</v>
      </c>
      <c r="R149" s="3">
        <v>8779820</v>
      </c>
      <c r="S149" s="3">
        <v>8779820</v>
      </c>
      <c r="T149">
        <v>0</v>
      </c>
      <c r="U149" s="3">
        <v>8779820</v>
      </c>
      <c r="V149">
        <v>0</v>
      </c>
      <c r="W149" s="3">
        <v>8779820</v>
      </c>
      <c r="X149" s="3">
        <v>8779820</v>
      </c>
      <c r="Y149">
        <v>0</v>
      </c>
      <c r="Z149">
        <v>0</v>
      </c>
    </row>
    <row r="150" spans="1:26" x14ac:dyDescent="0.25">
      <c r="A150" t="s">
        <v>141</v>
      </c>
      <c r="B150" t="s">
        <v>159</v>
      </c>
      <c r="K150" t="s">
        <v>160</v>
      </c>
      <c r="L150">
        <v>0</v>
      </c>
      <c r="M150">
        <v>0</v>
      </c>
      <c r="N150">
        <v>0</v>
      </c>
      <c r="O150">
        <v>0</v>
      </c>
      <c r="P150" s="3">
        <v>150000000</v>
      </c>
      <c r="Q150">
        <v>0</v>
      </c>
      <c r="R150" s="3">
        <v>150000000</v>
      </c>
      <c r="S150" s="3">
        <v>140000000</v>
      </c>
      <c r="T150" s="3">
        <v>10000000</v>
      </c>
      <c r="U150" s="3">
        <v>140000000</v>
      </c>
      <c r="V150" s="3">
        <v>10000000</v>
      </c>
      <c r="W150" s="3">
        <v>127666667</v>
      </c>
      <c r="X150" s="3">
        <v>57666667</v>
      </c>
      <c r="Y150" s="3">
        <v>12333333</v>
      </c>
      <c r="Z150" s="3">
        <v>70000000</v>
      </c>
    </row>
    <row r="151" spans="1:26" x14ac:dyDescent="0.25">
      <c r="A151" t="s">
        <v>141</v>
      </c>
      <c r="B151" t="s">
        <v>159</v>
      </c>
      <c r="C151" s="2" t="s">
        <v>43</v>
      </c>
      <c r="K151" t="s">
        <v>44</v>
      </c>
      <c r="L151">
        <v>0</v>
      </c>
      <c r="M151">
        <v>0</v>
      </c>
      <c r="N151">
        <v>0</v>
      </c>
      <c r="O151">
        <v>0</v>
      </c>
      <c r="P151" s="3">
        <v>150000000</v>
      </c>
      <c r="Q151">
        <v>0</v>
      </c>
      <c r="R151" s="3">
        <v>150000000</v>
      </c>
      <c r="S151" s="3">
        <v>140000000</v>
      </c>
      <c r="T151" s="3">
        <v>10000000</v>
      </c>
      <c r="U151" s="3">
        <v>140000000</v>
      </c>
      <c r="V151" s="3">
        <v>10000000</v>
      </c>
      <c r="W151" s="3">
        <v>127666667</v>
      </c>
      <c r="X151" s="3">
        <v>57666667</v>
      </c>
      <c r="Y151" s="3">
        <v>12333333</v>
      </c>
      <c r="Z151" s="3">
        <v>70000000</v>
      </c>
    </row>
    <row r="152" spans="1:26" x14ac:dyDescent="0.25">
      <c r="A152" t="s">
        <v>141</v>
      </c>
      <c r="B152" t="s">
        <v>159</v>
      </c>
      <c r="C152" s="2" t="s">
        <v>43</v>
      </c>
      <c r="J152" s="2" t="s">
        <v>45</v>
      </c>
      <c r="K152" t="s">
        <v>46</v>
      </c>
      <c r="L152">
        <v>0</v>
      </c>
      <c r="M152">
        <v>0</v>
      </c>
      <c r="N152">
        <v>0</v>
      </c>
      <c r="O152">
        <v>0</v>
      </c>
      <c r="P152" s="3">
        <v>70000000</v>
      </c>
      <c r="Q152">
        <v>0</v>
      </c>
      <c r="R152" s="3">
        <v>70000000</v>
      </c>
      <c r="S152" s="3">
        <v>70000000</v>
      </c>
      <c r="T152">
        <v>0</v>
      </c>
      <c r="U152" s="3">
        <v>70000000</v>
      </c>
      <c r="V152">
        <v>0</v>
      </c>
      <c r="W152" s="3">
        <v>57666667</v>
      </c>
      <c r="X152" s="3">
        <v>57666667</v>
      </c>
      <c r="Y152" s="3">
        <v>12333333</v>
      </c>
      <c r="Z152">
        <v>0</v>
      </c>
    </row>
    <row r="153" spans="1:26" x14ac:dyDescent="0.25">
      <c r="A153" t="s">
        <v>141</v>
      </c>
      <c r="B153" t="s">
        <v>159</v>
      </c>
      <c r="C153" s="2" t="s">
        <v>43</v>
      </c>
      <c r="J153" s="2" t="s">
        <v>47</v>
      </c>
      <c r="K153" t="s">
        <v>48</v>
      </c>
      <c r="L153">
        <v>0</v>
      </c>
      <c r="M153">
        <v>0</v>
      </c>
      <c r="N153">
        <v>0</v>
      </c>
      <c r="O153">
        <v>0</v>
      </c>
      <c r="P153" s="3">
        <v>80000000</v>
      </c>
      <c r="Q153">
        <v>0</v>
      </c>
      <c r="R153" s="3">
        <v>80000000</v>
      </c>
      <c r="S153" s="3">
        <v>70000000</v>
      </c>
      <c r="T153" s="3">
        <v>10000000</v>
      </c>
      <c r="U153" s="3">
        <v>70000000</v>
      </c>
      <c r="V153" s="3">
        <v>10000000</v>
      </c>
      <c r="W153" s="3">
        <v>70000000</v>
      </c>
      <c r="X153">
        <v>0</v>
      </c>
      <c r="Y153">
        <v>0</v>
      </c>
      <c r="Z153" s="3">
        <v>70000000</v>
      </c>
    </row>
    <row r="154" spans="1:26" x14ac:dyDescent="0.25">
      <c r="A154" t="s">
        <v>141</v>
      </c>
      <c r="B154" t="s">
        <v>161</v>
      </c>
      <c r="K154" t="s">
        <v>162</v>
      </c>
      <c r="L154">
        <v>0</v>
      </c>
      <c r="M154">
        <v>0</v>
      </c>
      <c r="N154">
        <v>0</v>
      </c>
      <c r="O154">
        <v>0</v>
      </c>
      <c r="P154" s="3">
        <v>38500000</v>
      </c>
      <c r="Q154" s="3">
        <v>3500000</v>
      </c>
      <c r="R154" s="3">
        <v>35000000</v>
      </c>
      <c r="S154" s="3">
        <v>35000000</v>
      </c>
      <c r="T154">
        <v>0</v>
      </c>
      <c r="U154" s="3">
        <v>35000000</v>
      </c>
      <c r="V154">
        <v>0</v>
      </c>
      <c r="W154" s="3">
        <v>35000000</v>
      </c>
      <c r="X154" s="3">
        <v>35000000</v>
      </c>
      <c r="Y154">
        <v>0</v>
      </c>
      <c r="Z154">
        <v>0</v>
      </c>
    </row>
    <row r="155" spans="1:26" x14ac:dyDescent="0.25">
      <c r="A155" t="s">
        <v>141</v>
      </c>
      <c r="B155" t="s">
        <v>161</v>
      </c>
      <c r="C155" s="2" t="s">
        <v>43</v>
      </c>
      <c r="K155" t="s">
        <v>44</v>
      </c>
      <c r="L155">
        <v>0</v>
      </c>
      <c r="M155">
        <v>0</v>
      </c>
      <c r="N155">
        <v>0</v>
      </c>
      <c r="O155">
        <v>0</v>
      </c>
      <c r="P155" s="3">
        <v>38500000</v>
      </c>
      <c r="Q155" s="3">
        <v>3500000</v>
      </c>
      <c r="R155" s="3">
        <v>35000000</v>
      </c>
      <c r="S155" s="3">
        <v>35000000</v>
      </c>
      <c r="T155">
        <v>0</v>
      </c>
      <c r="U155" s="3">
        <v>35000000</v>
      </c>
      <c r="V155">
        <v>0</v>
      </c>
      <c r="W155" s="3">
        <v>35000000</v>
      </c>
      <c r="X155" s="3">
        <v>35000000</v>
      </c>
      <c r="Y155">
        <v>0</v>
      </c>
      <c r="Z155">
        <v>0</v>
      </c>
    </row>
    <row r="156" spans="1:26" x14ac:dyDescent="0.25">
      <c r="A156" t="s">
        <v>141</v>
      </c>
      <c r="B156" t="s">
        <v>161</v>
      </c>
      <c r="C156" s="2" t="s">
        <v>43</v>
      </c>
      <c r="J156" s="2" t="s">
        <v>45</v>
      </c>
      <c r="K156" t="s">
        <v>46</v>
      </c>
      <c r="L156">
        <v>0</v>
      </c>
      <c r="M156">
        <v>0</v>
      </c>
      <c r="N156">
        <v>0</v>
      </c>
      <c r="O156">
        <v>0</v>
      </c>
      <c r="P156" s="3">
        <v>38500000</v>
      </c>
      <c r="Q156" s="3">
        <v>3500000</v>
      </c>
      <c r="R156" s="3">
        <v>35000000</v>
      </c>
      <c r="S156" s="3">
        <v>35000000</v>
      </c>
      <c r="T156">
        <v>0</v>
      </c>
      <c r="U156" s="3">
        <v>35000000</v>
      </c>
      <c r="V156">
        <v>0</v>
      </c>
      <c r="W156" s="3">
        <v>35000000</v>
      </c>
      <c r="X156" s="3">
        <v>35000000</v>
      </c>
      <c r="Y156">
        <v>0</v>
      </c>
      <c r="Z156">
        <v>0</v>
      </c>
    </row>
    <row r="157" spans="1:26" x14ac:dyDescent="0.25">
      <c r="A157" t="s">
        <v>141</v>
      </c>
      <c r="B157" t="s">
        <v>163</v>
      </c>
      <c r="K157" t="s">
        <v>164</v>
      </c>
      <c r="L157">
        <v>0</v>
      </c>
      <c r="M157">
        <v>0</v>
      </c>
      <c r="N157">
        <v>0</v>
      </c>
      <c r="O157">
        <v>0</v>
      </c>
      <c r="P157" s="3">
        <v>14000000</v>
      </c>
      <c r="Q157" s="3">
        <v>2000000</v>
      </c>
      <c r="R157" s="3">
        <v>12000000</v>
      </c>
      <c r="S157" s="3">
        <v>10920000</v>
      </c>
      <c r="T157" s="3">
        <v>1080000</v>
      </c>
      <c r="U157" s="3">
        <v>10920000</v>
      </c>
      <c r="V157" s="3">
        <v>1080000</v>
      </c>
      <c r="W157" s="3">
        <v>10920000</v>
      </c>
      <c r="X157" s="3">
        <v>8400000</v>
      </c>
      <c r="Y157">
        <v>0</v>
      </c>
      <c r="Z157" s="3">
        <v>2520000</v>
      </c>
    </row>
    <row r="158" spans="1:26" x14ac:dyDescent="0.25">
      <c r="A158" t="s">
        <v>141</v>
      </c>
      <c r="B158" t="s">
        <v>163</v>
      </c>
      <c r="C158" s="2" t="s">
        <v>43</v>
      </c>
      <c r="K158" t="s">
        <v>44</v>
      </c>
      <c r="L158">
        <v>0</v>
      </c>
      <c r="M158">
        <v>0</v>
      </c>
      <c r="N158">
        <v>0</v>
      </c>
      <c r="O158">
        <v>0</v>
      </c>
      <c r="P158" s="3">
        <v>14000000</v>
      </c>
      <c r="Q158" s="3">
        <v>2000000</v>
      </c>
      <c r="R158" s="3">
        <v>12000000</v>
      </c>
      <c r="S158" s="3">
        <v>10920000</v>
      </c>
      <c r="T158" s="3">
        <v>1080000</v>
      </c>
      <c r="U158" s="3">
        <v>10920000</v>
      </c>
      <c r="V158" s="3">
        <v>1080000</v>
      </c>
      <c r="W158" s="3">
        <v>10920000</v>
      </c>
      <c r="X158" s="3">
        <v>8400000</v>
      </c>
      <c r="Y158">
        <v>0</v>
      </c>
      <c r="Z158" s="3">
        <v>2520000</v>
      </c>
    </row>
    <row r="159" spans="1:26" x14ac:dyDescent="0.25">
      <c r="A159" t="s">
        <v>141</v>
      </c>
      <c r="B159" t="s">
        <v>163</v>
      </c>
      <c r="C159" s="2" t="s">
        <v>43</v>
      </c>
      <c r="J159" s="2" t="s">
        <v>45</v>
      </c>
      <c r="K159" t="s">
        <v>46</v>
      </c>
      <c r="L159">
        <v>0</v>
      </c>
      <c r="M159">
        <v>0</v>
      </c>
      <c r="N159">
        <v>0</v>
      </c>
      <c r="O159">
        <v>0</v>
      </c>
      <c r="P159" s="3">
        <v>14000000</v>
      </c>
      <c r="Q159" s="3">
        <v>2000000</v>
      </c>
      <c r="R159" s="3">
        <v>12000000</v>
      </c>
      <c r="S159" s="3">
        <v>10920000</v>
      </c>
      <c r="T159" s="3">
        <v>1080000</v>
      </c>
      <c r="U159" s="3">
        <v>10920000</v>
      </c>
      <c r="V159" s="3">
        <v>1080000</v>
      </c>
      <c r="W159" s="3">
        <v>10920000</v>
      </c>
      <c r="X159" s="3">
        <v>8400000</v>
      </c>
      <c r="Y159">
        <v>0</v>
      </c>
      <c r="Z159" s="3">
        <v>2520000</v>
      </c>
    </row>
    <row r="160" spans="1:26" x14ac:dyDescent="0.25">
      <c r="A160" t="s">
        <v>141</v>
      </c>
      <c r="B160" t="s">
        <v>165</v>
      </c>
      <c r="K160" t="s">
        <v>166</v>
      </c>
      <c r="L160">
        <v>0</v>
      </c>
      <c r="M160" s="3">
        <v>18000000</v>
      </c>
      <c r="N160">
        <v>0</v>
      </c>
      <c r="O160">
        <v>0</v>
      </c>
      <c r="P160">
        <v>0</v>
      </c>
      <c r="Q160" s="3">
        <v>1500000</v>
      </c>
      <c r="R160" s="3">
        <v>16500000</v>
      </c>
      <c r="S160" s="3">
        <v>15793378</v>
      </c>
      <c r="T160" s="3">
        <v>706622</v>
      </c>
      <c r="U160" s="3">
        <v>15793378</v>
      </c>
      <c r="V160" s="3">
        <v>706622</v>
      </c>
      <c r="W160" s="3">
        <v>15793378</v>
      </c>
      <c r="X160" s="3">
        <v>15793378</v>
      </c>
      <c r="Y160">
        <v>0</v>
      </c>
      <c r="Z160">
        <v>0</v>
      </c>
    </row>
    <row r="161" spans="1:26" x14ac:dyDescent="0.25">
      <c r="A161" t="s">
        <v>141</v>
      </c>
      <c r="B161" t="s">
        <v>165</v>
      </c>
      <c r="C161" s="2" t="s">
        <v>43</v>
      </c>
      <c r="K161" t="s">
        <v>44</v>
      </c>
      <c r="L161">
        <v>0</v>
      </c>
      <c r="M161" s="3">
        <v>18000000</v>
      </c>
      <c r="N161">
        <v>0</v>
      </c>
      <c r="O161">
        <v>0</v>
      </c>
      <c r="P161">
        <v>0</v>
      </c>
      <c r="Q161" s="3">
        <v>1500000</v>
      </c>
      <c r="R161" s="3">
        <v>16500000</v>
      </c>
      <c r="S161" s="3">
        <v>15793378</v>
      </c>
      <c r="T161" s="3">
        <v>706622</v>
      </c>
      <c r="U161" s="3">
        <v>15793378</v>
      </c>
      <c r="V161" s="3">
        <v>706622</v>
      </c>
      <c r="W161" s="3">
        <v>15793378</v>
      </c>
      <c r="X161" s="3">
        <v>15793378</v>
      </c>
      <c r="Y161">
        <v>0</v>
      </c>
      <c r="Z161">
        <v>0</v>
      </c>
    </row>
    <row r="162" spans="1:26" x14ac:dyDescent="0.25">
      <c r="A162" t="s">
        <v>141</v>
      </c>
      <c r="B162" t="s">
        <v>165</v>
      </c>
      <c r="C162" s="2" t="s">
        <v>43</v>
      </c>
      <c r="J162" s="2" t="s">
        <v>45</v>
      </c>
      <c r="K162" t="s">
        <v>46</v>
      </c>
      <c r="L162">
        <v>0</v>
      </c>
      <c r="M162" s="3">
        <v>18000000</v>
      </c>
      <c r="N162">
        <v>0</v>
      </c>
      <c r="O162">
        <v>0</v>
      </c>
      <c r="P162">
        <v>0</v>
      </c>
      <c r="Q162" s="3">
        <v>1500000</v>
      </c>
      <c r="R162" s="3">
        <v>16500000</v>
      </c>
      <c r="S162" s="3">
        <v>15793378</v>
      </c>
      <c r="T162" s="3">
        <v>706622</v>
      </c>
      <c r="U162" s="3">
        <v>15793378</v>
      </c>
      <c r="V162" s="3">
        <v>706622</v>
      </c>
      <c r="W162" s="3">
        <v>15793378</v>
      </c>
      <c r="X162" s="3">
        <v>15793378</v>
      </c>
      <c r="Y162">
        <v>0</v>
      </c>
      <c r="Z162">
        <v>0</v>
      </c>
    </row>
    <row r="163" spans="1:26" x14ac:dyDescent="0.25">
      <c r="A163" t="s">
        <v>141</v>
      </c>
      <c r="B163" t="s">
        <v>167</v>
      </c>
      <c r="K163" t="s">
        <v>168</v>
      </c>
      <c r="L163">
        <v>0</v>
      </c>
      <c r="M163" s="3">
        <v>23000000</v>
      </c>
      <c r="N163">
        <v>0</v>
      </c>
      <c r="O163">
        <v>0</v>
      </c>
      <c r="P163">
        <v>0</v>
      </c>
      <c r="Q163" s="3">
        <v>9750000</v>
      </c>
      <c r="R163" s="3">
        <v>13250000</v>
      </c>
      <c r="S163" s="3">
        <v>10124016</v>
      </c>
      <c r="T163" s="3">
        <v>3125984</v>
      </c>
      <c r="U163" s="3">
        <v>10124016</v>
      </c>
      <c r="V163" s="3">
        <v>3125984</v>
      </c>
      <c r="W163" s="3">
        <v>10124016</v>
      </c>
      <c r="X163" s="3">
        <v>10124016</v>
      </c>
      <c r="Y163">
        <v>0</v>
      </c>
      <c r="Z163">
        <v>0</v>
      </c>
    </row>
    <row r="164" spans="1:26" x14ac:dyDescent="0.25">
      <c r="A164" t="s">
        <v>141</v>
      </c>
      <c r="B164" t="s">
        <v>167</v>
      </c>
      <c r="C164" s="2" t="s">
        <v>43</v>
      </c>
      <c r="K164" t="s">
        <v>44</v>
      </c>
      <c r="L164">
        <v>0</v>
      </c>
      <c r="M164" s="3">
        <v>23000000</v>
      </c>
      <c r="N164">
        <v>0</v>
      </c>
      <c r="O164">
        <v>0</v>
      </c>
      <c r="P164">
        <v>0</v>
      </c>
      <c r="Q164" s="3">
        <v>9750000</v>
      </c>
      <c r="R164" s="3">
        <v>13250000</v>
      </c>
      <c r="S164" s="3">
        <v>10124016</v>
      </c>
      <c r="T164" s="3">
        <v>3125984</v>
      </c>
      <c r="U164" s="3">
        <v>10124016</v>
      </c>
      <c r="V164" s="3">
        <v>3125984</v>
      </c>
      <c r="W164" s="3">
        <v>10124016</v>
      </c>
      <c r="X164" s="3">
        <v>10124016</v>
      </c>
      <c r="Y164">
        <v>0</v>
      </c>
      <c r="Z164">
        <v>0</v>
      </c>
    </row>
    <row r="165" spans="1:26" x14ac:dyDescent="0.25">
      <c r="A165" t="s">
        <v>141</v>
      </c>
      <c r="B165" t="s">
        <v>167</v>
      </c>
      <c r="C165" s="2" t="s">
        <v>43</v>
      </c>
      <c r="J165" s="2" t="s">
        <v>45</v>
      </c>
      <c r="K165" t="s">
        <v>46</v>
      </c>
      <c r="L165">
        <v>0</v>
      </c>
      <c r="M165" s="3">
        <v>23000000</v>
      </c>
      <c r="N165">
        <v>0</v>
      </c>
      <c r="O165">
        <v>0</v>
      </c>
      <c r="P165">
        <v>0</v>
      </c>
      <c r="Q165" s="3">
        <v>9750000</v>
      </c>
      <c r="R165" s="3">
        <v>13250000</v>
      </c>
      <c r="S165" s="3">
        <v>10124016</v>
      </c>
      <c r="T165" s="3">
        <v>3125984</v>
      </c>
      <c r="U165" s="3">
        <v>10124016</v>
      </c>
      <c r="V165" s="3">
        <v>3125984</v>
      </c>
      <c r="W165" s="3">
        <v>10124016</v>
      </c>
      <c r="X165" s="3">
        <v>10124016</v>
      </c>
      <c r="Y165">
        <v>0</v>
      </c>
      <c r="Z165">
        <v>0</v>
      </c>
    </row>
    <row r="166" spans="1:26" x14ac:dyDescent="0.25">
      <c r="A166" t="s">
        <v>141</v>
      </c>
      <c r="B166" t="s">
        <v>169</v>
      </c>
      <c r="K166" t="s">
        <v>170</v>
      </c>
      <c r="L166">
        <v>0</v>
      </c>
      <c r="M166" s="3">
        <v>174100000</v>
      </c>
      <c r="N166">
        <v>0</v>
      </c>
      <c r="O166">
        <v>0</v>
      </c>
      <c r="P166" s="3">
        <v>19962100</v>
      </c>
      <c r="Q166" s="3">
        <v>31677708</v>
      </c>
      <c r="R166" s="3">
        <v>162384392</v>
      </c>
      <c r="S166" s="3">
        <v>18850000</v>
      </c>
      <c r="T166" s="3">
        <v>143534392</v>
      </c>
      <c r="U166" s="3">
        <v>18850000</v>
      </c>
      <c r="V166" s="3">
        <v>143534392</v>
      </c>
      <c r="W166" s="3">
        <v>18850000</v>
      </c>
      <c r="X166" s="3">
        <v>18850000</v>
      </c>
      <c r="Y166">
        <v>0</v>
      </c>
      <c r="Z166">
        <v>0</v>
      </c>
    </row>
    <row r="167" spans="1:26" x14ac:dyDescent="0.25">
      <c r="A167" t="s">
        <v>141</v>
      </c>
      <c r="B167" t="s">
        <v>169</v>
      </c>
      <c r="C167" s="2" t="s">
        <v>43</v>
      </c>
      <c r="K167" t="s">
        <v>44</v>
      </c>
      <c r="L167">
        <v>0</v>
      </c>
      <c r="M167" s="3">
        <v>174100000</v>
      </c>
      <c r="N167">
        <v>0</v>
      </c>
      <c r="O167">
        <v>0</v>
      </c>
      <c r="P167" s="3">
        <v>19962100</v>
      </c>
      <c r="Q167" s="3">
        <v>31677708</v>
      </c>
      <c r="R167" s="3">
        <v>162384392</v>
      </c>
      <c r="S167" s="3">
        <v>18850000</v>
      </c>
      <c r="T167" s="3">
        <v>143534392</v>
      </c>
      <c r="U167" s="3">
        <v>18850000</v>
      </c>
      <c r="V167" s="3">
        <v>143534392</v>
      </c>
      <c r="W167" s="3">
        <v>18850000</v>
      </c>
      <c r="X167" s="3">
        <v>18850000</v>
      </c>
      <c r="Y167">
        <v>0</v>
      </c>
      <c r="Z167">
        <v>0</v>
      </c>
    </row>
    <row r="168" spans="1:26" x14ac:dyDescent="0.25">
      <c r="A168" t="s">
        <v>141</v>
      </c>
      <c r="B168" t="s">
        <v>169</v>
      </c>
      <c r="C168" s="2" t="s">
        <v>43</v>
      </c>
      <c r="J168" s="2" t="s">
        <v>45</v>
      </c>
      <c r="K168" t="s">
        <v>46</v>
      </c>
      <c r="L168">
        <v>0</v>
      </c>
      <c r="M168" s="3">
        <v>174100000</v>
      </c>
      <c r="N168">
        <v>0</v>
      </c>
      <c r="O168">
        <v>0</v>
      </c>
      <c r="P168" s="3">
        <v>19962100</v>
      </c>
      <c r="Q168" s="3">
        <v>31677708</v>
      </c>
      <c r="R168" s="3">
        <v>162384392</v>
      </c>
      <c r="S168" s="3">
        <v>18850000</v>
      </c>
      <c r="T168" s="3">
        <v>143534392</v>
      </c>
      <c r="U168" s="3">
        <v>18850000</v>
      </c>
      <c r="V168" s="3">
        <v>143534392</v>
      </c>
      <c r="W168" s="3">
        <v>18850000</v>
      </c>
      <c r="X168" s="3">
        <v>18850000</v>
      </c>
      <c r="Y168">
        <v>0</v>
      </c>
      <c r="Z168">
        <v>0</v>
      </c>
    </row>
    <row r="169" spans="1:26" x14ac:dyDescent="0.25">
      <c r="A169" t="s">
        <v>141</v>
      </c>
      <c r="B169" t="s">
        <v>171</v>
      </c>
      <c r="K169" t="s">
        <v>172</v>
      </c>
      <c r="L169">
        <v>0</v>
      </c>
      <c r="M169">
        <v>0</v>
      </c>
      <c r="N169">
        <v>0</v>
      </c>
      <c r="O169">
        <v>0</v>
      </c>
      <c r="P169" s="3">
        <v>4500000</v>
      </c>
      <c r="Q169">
        <v>0</v>
      </c>
      <c r="R169" s="3">
        <v>4500000</v>
      </c>
      <c r="S169" s="3">
        <v>3650000</v>
      </c>
      <c r="T169" s="3">
        <v>850000</v>
      </c>
      <c r="U169" s="3">
        <v>3650000</v>
      </c>
      <c r="V169" s="3">
        <v>850000</v>
      </c>
      <c r="W169" s="3">
        <v>3650000</v>
      </c>
      <c r="X169" s="3">
        <v>3650000</v>
      </c>
      <c r="Y169">
        <v>0</v>
      </c>
      <c r="Z169">
        <v>0</v>
      </c>
    </row>
    <row r="170" spans="1:26" x14ac:dyDescent="0.25">
      <c r="A170" t="s">
        <v>141</v>
      </c>
      <c r="B170" t="s">
        <v>171</v>
      </c>
      <c r="C170" s="2" t="s">
        <v>43</v>
      </c>
      <c r="K170" t="s">
        <v>44</v>
      </c>
      <c r="L170">
        <v>0</v>
      </c>
      <c r="M170">
        <v>0</v>
      </c>
      <c r="N170">
        <v>0</v>
      </c>
      <c r="O170">
        <v>0</v>
      </c>
      <c r="P170" s="3">
        <v>4500000</v>
      </c>
      <c r="Q170">
        <v>0</v>
      </c>
      <c r="R170" s="3">
        <v>4500000</v>
      </c>
      <c r="S170" s="3">
        <v>3650000</v>
      </c>
      <c r="T170" s="3">
        <v>850000</v>
      </c>
      <c r="U170" s="3">
        <v>3650000</v>
      </c>
      <c r="V170" s="3">
        <v>850000</v>
      </c>
      <c r="W170" s="3">
        <v>3650000</v>
      </c>
      <c r="X170" s="3">
        <v>3650000</v>
      </c>
      <c r="Y170">
        <v>0</v>
      </c>
      <c r="Z170">
        <v>0</v>
      </c>
    </row>
    <row r="171" spans="1:26" x14ac:dyDescent="0.25">
      <c r="A171" t="s">
        <v>141</v>
      </c>
      <c r="B171" t="s">
        <v>171</v>
      </c>
      <c r="C171" s="2" t="s">
        <v>43</v>
      </c>
      <c r="J171" s="2" t="s">
        <v>47</v>
      </c>
      <c r="K171" t="s">
        <v>48</v>
      </c>
      <c r="L171">
        <v>0</v>
      </c>
      <c r="M171">
        <v>0</v>
      </c>
      <c r="N171">
        <v>0</v>
      </c>
      <c r="O171">
        <v>0</v>
      </c>
      <c r="P171" s="3">
        <v>4500000</v>
      </c>
      <c r="Q171">
        <v>0</v>
      </c>
      <c r="R171" s="3">
        <v>4500000</v>
      </c>
      <c r="S171" s="3">
        <v>3650000</v>
      </c>
      <c r="T171" s="3">
        <v>850000</v>
      </c>
      <c r="U171" s="3">
        <v>3650000</v>
      </c>
      <c r="V171" s="3">
        <v>850000</v>
      </c>
      <c r="W171" s="3">
        <v>3650000</v>
      </c>
      <c r="X171" s="3">
        <v>3650000</v>
      </c>
      <c r="Y171">
        <v>0</v>
      </c>
      <c r="Z171">
        <v>0</v>
      </c>
    </row>
    <row r="172" spans="1:26" x14ac:dyDescent="0.25">
      <c r="A172" t="s">
        <v>173</v>
      </c>
      <c r="K172" t="s">
        <v>174</v>
      </c>
      <c r="L172">
        <v>0</v>
      </c>
      <c r="M172" s="3">
        <v>12000000</v>
      </c>
      <c r="N172">
        <v>0</v>
      </c>
      <c r="O172">
        <v>0</v>
      </c>
      <c r="P172">
        <v>0</v>
      </c>
      <c r="Q172" s="3">
        <v>1500000</v>
      </c>
      <c r="R172" s="3">
        <v>10500000</v>
      </c>
      <c r="S172" s="3">
        <v>2757852</v>
      </c>
      <c r="T172" s="3">
        <v>7742148</v>
      </c>
      <c r="U172" s="3">
        <v>2757852</v>
      </c>
      <c r="V172" s="3">
        <v>7742148</v>
      </c>
      <c r="W172" s="3">
        <v>2757852</v>
      </c>
      <c r="X172" s="3">
        <v>2757852</v>
      </c>
      <c r="Y172">
        <v>0</v>
      </c>
      <c r="Z172">
        <v>0</v>
      </c>
    </row>
    <row r="173" spans="1:26" x14ac:dyDescent="0.25">
      <c r="A173" t="s">
        <v>173</v>
      </c>
      <c r="C173" s="2" t="s">
        <v>43</v>
      </c>
      <c r="K173" t="s">
        <v>44</v>
      </c>
      <c r="L173">
        <v>0</v>
      </c>
      <c r="M173" s="3">
        <v>12000000</v>
      </c>
      <c r="N173">
        <v>0</v>
      </c>
      <c r="O173">
        <v>0</v>
      </c>
      <c r="P173">
        <v>0</v>
      </c>
      <c r="Q173" s="3">
        <v>1500000</v>
      </c>
      <c r="R173" s="3">
        <v>10500000</v>
      </c>
      <c r="S173" s="3">
        <v>2757852</v>
      </c>
      <c r="T173" s="3">
        <v>7742148</v>
      </c>
      <c r="U173" s="3">
        <v>2757852</v>
      </c>
      <c r="V173" s="3">
        <v>7742148</v>
      </c>
      <c r="W173" s="3">
        <v>2757852</v>
      </c>
      <c r="X173" s="3">
        <v>2757852</v>
      </c>
      <c r="Y173">
        <v>0</v>
      </c>
      <c r="Z173">
        <v>0</v>
      </c>
    </row>
    <row r="174" spans="1:26" x14ac:dyDescent="0.25">
      <c r="A174" t="s">
        <v>173</v>
      </c>
      <c r="C174" s="2" t="s">
        <v>43</v>
      </c>
      <c r="J174" s="2" t="s">
        <v>45</v>
      </c>
      <c r="K174" t="s">
        <v>46</v>
      </c>
      <c r="L174">
        <v>0</v>
      </c>
      <c r="M174" s="3">
        <v>12000000</v>
      </c>
      <c r="N174">
        <v>0</v>
      </c>
      <c r="O174">
        <v>0</v>
      </c>
      <c r="P174">
        <v>0</v>
      </c>
      <c r="Q174" s="3">
        <v>1500000</v>
      </c>
      <c r="R174" s="3">
        <v>10500000</v>
      </c>
      <c r="S174" s="3">
        <v>2757852</v>
      </c>
      <c r="T174" s="3">
        <v>7742148</v>
      </c>
      <c r="U174" s="3">
        <v>2757852</v>
      </c>
      <c r="V174" s="3">
        <v>7742148</v>
      </c>
      <c r="W174" s="3">
        <v>2757852</v>
      </c>
      <c r="X174" s="3">
        <v>2757852</v>
      </c>
      <c r="Y174">
        <v>0</v>
      </c>
      <c r="Z174">
        <v>0</v>
      </c>
    </row>
    <row r="175" spans="1:26" x14ac:dyDescent="0.25">
      <c r="A175" s="2" t="s">
        <v>175</v>
      </c>
      <c r="K175" t="s">
        <v>176</v>
      </c>
      <c r="L175" s="3">
        <v>5118886344</v>
      </c>
      <c r="M175">
        <v>0</v>
      </c>
      <c r="N175">
        <v>0</v>
      </c>
      <c r="O175">
        <v>0</v>
      </c>
      <c r="P175" s="3">
        <v>92000000</v>
      </c>
      <c r="Q175" s="3">
        <v>3849282344</v>
      </c>
      <c r="R175" s="3">
        <v>1361604000</v>
      </c>
      <c r="S175" s="3">
        <v>968702168.64999998</v>
      </c>
      <c r="T175" s="3">
        <v>392901831.35000002</v>
      </c>
      <c r="U175" s="3">
        <v>968702168.64999998</v>
      </c>
      <c r="V175" s="3">
        <v>392901831.35000002</v>
      </c>
      <c r="W175" s="3">
        <v>890702168.64999998</v>
      </c>
      <c r="X175" s="3">
        <v>817593452</v>
      </c>
      <c r="Y175" s="3">
        <v>78000000</v>
      </c>
      <c r="Z175" s="3">
        <v>73108716.650000006</v>
      </c>
    </row>
    <row r="176" spans="1:26" x14ac:dyDescent="0.25">
      <c r="A176" s="2" t="s">
        <v>175</v>
      </c>
      <c r="C176" s="2" t="s">
        <v>43</v>
      </c>
      <c r="K176" t="s">
        <v>44</v>
      </c>
      <c r="L176" s="3">
        <v>3131423628</v>
      </c>
      <c r="M176">
        <v>0</v>
      </c>
      <c r="N176">
        <v>0</v>
      </c>
      <c r="O176">
        <v>0</v>
      </c>
      <c r="P176" s="3">
        <v>13500000</v>
      </c>
      <c r="Q176" s="3">
        <v>2909319628</v>
      </c>
      <c r="R176" s="3">
        <v>235604000</v>
      </c>
      <c r="S176" s="3">
        <v>213454000</v>
      </c>
      <c r="T176" s="3">
        <v>22150000</v>
      </c>
      <c r="U176" s="3">
        <v>213454000</v>
      </c>
      <c r="V176" s="3">
        <v>22150000</v>
      </c>
      <c r="W176" s="3">
        <v>213454000</v>
      </c>
      <c r="X176" s="3">
        <v>160623987</v>
      </c>
      <c r="Y176">
        <v>0</v>
      </c>
      <c r="Z176" s="3">
        <v>52830013</v>
      </c>
    </row>
    <row r="177" spans="1:26" x14ac:dyDescent="0.25">
      <c r="A177" s="2" t="s">
        <v>175</v>
      </c>
      <c r="C177" s="2" t="s">
        <v>43</v>
      </c>
      <c r="D177" s="2" t="s">
        <v>177</v>
      </c>
      <c r="K177" t="s">
        <v>178</v>
      </c>
      <c r="L177" s="3">
        <v>1753307702</v>
      </c>
      <c r="M177">
        <v>0</v>
      </c>
      <c r="N177">
        <v>0</v>
      </c>
      <c r="O177">
        <v>0</v>
      </c>
      <c r="P177">
        <v>0</v>
      </c>
      <c r="Q177" s="3">
        <v>1604507702</v>
      </c>
      <c r="R177" s="3">
        <v>148800000</v>
      </c>
      <c r="S177" s="3">
        <v>126650000</v>
      </c>
      <c r="T177" s="3">
        <v>22150000</v>
      </c>
      <c r="U177" s="3">
        <v>126650000</v>
      </c>
      <c r="V177" s="3">
        <v>22150000</v>
      </c>
      <c r="W177" s="3">
        <v>126650000</v>
      </c>
      <c r="X177" s="3">
        <v>73819987</v>
      </c>
      <c r="Y177">
        <v>0</v>
      </c>
      <c r="Z177" s="3">
        <v>52830013</v>
      </c>
    </row>
    <row r="178" spans="1:26" x14ac:dyDescent="0.25">
      <c r="A178" s="2" t="s">
        <v>175</v>
      </c>
      <c r="C178" s="2" t="s">
        <v>43</v>
      </c>
      <c r="D178" s="2" t="s">
        <v>177</v>
      </c>
      <c r="E178" s="2" t="s">
        <v>179</v>
      </c>
      <c r="K178" t="s">
        <v>180</v>
      </c>
      <c r="L178" s="3">
        <v>1753307702</v>
      </c>
      <c r="M178">
        <v>0</v>
      </c>
      <c r="N178">
        <v>0</v>
      </c>
      <c r="O178">
        <v>0</v>
      </c>
      <c r="P178">
        <v>0</v>
      </c>
      <c r="Q178" s="3">
        <v>1604507702</v>
      </c>
      <c r="R178" s="3">
        <v>148800000</v>
      </c>
      <c r="S178" s="3">
        <v>126650000</v>
      </c>
      <c r="T178" s="3">
        <v>22150000</v>
      </c>
      <c r="U178" s="3">
        <v>126650000</v>
      </c>
      <c r="V178" s="3">
        <v>22150000</v>
      </c>
      <c r="W178" s="3">
        <v>126650000</v>
      </c>
      <c r="X178" s="3">
        <v>73819987</v>
      </c>
      <c r="Y178">
        <v>0</v>
      </c>
      <c r="Z178" s="3">
        <v>52830013</v>
      </c>
    </row>
    <row r="179" spans="1:26" x14ac:dyDescent="0.25">
      <c r="A179" s="2" t="s">
        <v>175</v>
      </c>
      <c r="C179" s="2" t="s">
        <v>43</v>
      </c>
      <c r="D179" s="2" t="s">
        <v>177</v>
      </c>
      <c r="E179" s="2" t="s">
        <v>179</v>
      </c>
      <c r="F179" s="2" t="s">
        <v>181</v>
      </c>
      <c r="K179" t="s">
        <v>182</v>
      </c>
      <c r="L179" s="3">
        <v>80000000</v>
      </c>
      <c r="M179">
        <v>0</v>
      </c>
      <c r="N179">
        <v>0</v>
      </c>
      <c r="O179">
        <v>0</v>
      </c>
      <c r="P179">
        <v>0</v>
      </c>
      <c r="Q179">
        <v>0</v>
      </c>
      <c r="R179" s="3">
        <v>80000000</v>
      </c>
      <c r="S179" s="3">
        <v>57850000</v>
      </c>
      <c r="T179" s="3">
        <v>22150000</v>
      </c>
      <c r="U179" s="3">
        <v>57850000</v>
      </c>
      <c r="V179" s="3">
        <v>22150000</v>
      </c>
      <c r="W179" s="3">
        <v>57850000</v>
      </c>
      <c r="X179" s="3">
        <v>5019987</v>
      </c>
      <c r="Y179">
        <v>0</v>
      </c>
      <c r="Z179" s="3">
        <v>52830013</v>
      </c>
    </row>
    <row r="180" spans="1:26" x14ac:dyDescent="0.25">
      <c r="A180" s="2" t="s">
        <v>175</v>
      </c>
      <c r="C180" s="2" t="s">
        <v>43</v>
      </c>
      <c r="D180" s="2" t="s">
        <v>177</v>
      </c>
      <c r="E180" s="2" t="s">
        <v>179</v>
      </c>
      <c r="F180" s="2" t="s">
        <v>181</v>
      </c>
      <c r="G180" s="2" t="s">
        <v>183</v>
      </c>
      <c r="K180" t="s">
        <v>184</v>
      </c>
      <c r="L180" s="3">
        <v>80000000</v>
      </c>
      <c r="M180">
        <v>0</v>
      </c>
      <c r="N180">
        <v>0</v>
      </c>
      <c r="O180">
        <v>0</v>
      </c>
      <c r="P180">
        <v>0</v>
      </c>
      <c r="Q180">
        <v>0</v>
      </c>
      <c r="R180" s="3">
        <v>80000000</v>
      </c>
      <c r="S180" s="3">
        <v>57850000</v>
      </c>
      <c r="T180" s="3">
        <v>22150000</v>
      </c>
      <c r="U180" s="3">
        <v>57850000</v>
      </c>
      <c r="V180" s="3">
        <v>22150000</v>
      </c>
      <c r="W180" s="3">
        <v>57850000</v>
      </c>
      <c r="X180" s="3">
        <v>5019987</v>
      </c>
      <c r="Y180">
        <v>0</v>
      </c>
      <c r="Z180" s="3">
        <v>52830013</v>
      </c>
    </row>
    <row r="181" spans="1:26" x14ac:dyDescent="0.25">
      <c r="A181" s="2" t="s">
        <v>175</v>
      </c>
      <c r="C181" s="2" t="s">
        <v>43</v>
      </c>
      <c r="D181" s="2" t="s">
        <v>177</v>
      </c>
      <c r="E181" s="2" t="s">
        <v>179</v>
      </c>
      <c r="F181" s="2" t="s">
        <v>181</v>
      </c>
      <c r="G181" s="2" t="s">
        <v>183</v>
      </c>
      <c r="H181" s="2" t="s">
        <v>185</v>
      </c>
      <c r="K181" t="s">
        <v>186</v>
      </c>
      <c r="L181" s="3">
        <v>40000000</v>
      </c>
      <c r="M181">
        <v>0</v>
      </c>
      <c r="N181">
        <v>0</v>
      </c>
      <c r="O181">
        <v>0</v>
      </c>
      <c r="P181">
        <v>0</v>
      </c>
      <c r="Q181">
        <v>0</v>
      </c>
      <c r="R181" s="3">
        <v>40000000</v>
      </c>
      <c r="S181" s="3">
        <v>17850000</v>
      </c>
      <c r="T181" s="3">
        <v>22150000</v>
      </c>
      <c r="U181" s="3">
        <v>17850000</v>
      </c>
      <c r="V181" s="3">
        <v>22150000</v>
      </c>
      <c r="W181" s="3">
        <v>17850000</v>
      </c>
      <c r="X181">
        <v>0</v>
      </c>
      <c r="Y181">
        <v>0</v>
      </c>
      <c r="Z181" s="3">
        <v>17850000</v>
      </c>
    </row>
    <row r="182" spans="1:26" x14ac:dyDescent="0.25">
      <c r="A182" s="2" t="s">
        <v>175</v>
      </c>
      <c r="C182" s="2" t="s">
        <v>43</v>
      </c>
      <c r="D182" s="2" t="s">
        <v>177</v>
      </c>
      <c r="E182" s="2" t="s">
        <v>179</v>
      </c>
      <c r="F182" s="2" t="s">
        <v>181</v>
      </c>
      <c r="G182" s="2" t="s">
        <v>183</v>
      </c>
      <c r="H182" s="2" t="s">
        <v>185</v>
      </c>
      <c r="I182" s="2" t="s">
        <v>187</v>
      </c>
      <c r="K182" t="s">
        <v>188</v>
      </c>
      <c r="L182" s="3">
        <v>40000000</v>
      </c>
      <c r="M182">
        <v>0</v>
      </c>
      <c r="N182">
        <v>0</v>
      </c>
      <c r="O182">
        <v>0</v>
      </c>
      <c r="P182">
        <v>0</v>
      </c>
      <c r="Q182">
        <v>0</v>
      </c>
      <c r="R182" s="3">
        <v>40000000</v>
      </c>
      <c r="S182" s="3">
        <v>17850000</v>
      </c>
      <c r="T182" s="3">
        <v>22150000</v>
      </c>
      <c r="U182" s="3">
        <v>17850000</v>
      </c>
      <c r="V182" s="3">
        <v>22150000</v>
      </c>
      <c r="W182" s="3">
        <v>17850000</v>
      </c>
      <c r="X182">
        <v>0</v>
      </c>
      <c r="Y182">
        <v>0</v>
      </c>
      <c r="Z182" s="3">
        <v>17850000</v>
      </c>
    </row>
    <row r="183" spans="1:26" x14ac:dyDescent="0.25">
      <c r="A183" s="2" t="s">
        <v>175</v>
      </c>
      <c r="C183" s="2" t="s">
        <v>43</v>
      </c>
      <c r="D183" s="2" t="s">
        <v>177</v>
      </c>
      <c r="E183" s="2" t="s">
        <v>179</v>
      </c>
      <c r="F183" s="2" t="s">
        <v>181</v>
      </c>
      <c r="G183" s="2" t="s">
        <v>183</v>
      </c>
      <c r="H183" s="2" t="s">
        <v>185</v>
      </c>
      <c r="I183" s="2" t="s">
        <v>187</v>
      </c>
      <c r="J183" s="2" t="s">
        <v>189</v>
      </c>
      <c r="K183" t="s">
        <v>190</v>
      </c>
      <c r="L183" s="3">
        <v>40000000</v>
      </c>
      <c r="M183">
        <v>0</v>
      </c>
      <c r="N183">
        <v>0</v>
      </c>
      <c r="O183">
        <v>0</v>
      </c>
      <c r="P183">
        <v>0</v>
      </c>
      <c r="Q183">
        <v>0</v>
      </c>
      <c r="R183" s="3">
        <v>40000000</v>
      </c>
      <c r="S183" s="3">
        <v>17850000</v>
      </c>
      <c r="T183" s="3">
        <v>22150000</v>
      </c>
      <c r="U183" s="3">
        <v>17850000</v>
      </c>
      <c r="V183" s="3">
        <v>22150000</v>
      </c>
      <c r="W183" s="3">
        <v>17850000</v>
      </c>
      <c r="X183">
        <v>0</v>
      </c>
      <c r="Y183">
        <v>0</v>
      </c>
      <c r="Z183" s="3">
        <v>17850000</v>
      </c>
    </row>
    <row r="184" spans="1:26" x14ac:dyDescent="0.25">
      <c r="A184" s="2" t="s">
        <v>175</v>
      </c>
      <c r="C184" s="2" t="s">
        <v>43</v>
      </c>
      <c r="D184" s="2" t="s">
        <v>177</v>
      </c>
      <c r="E184" s="2" t="s">
        <v>179</v>
      </c>
      <c r="F184" s="2" t="s">
        <v>181</v>
      </c>
      <c r="G184" s="2" t="s">
        <v>183</v>
      </c>
      <c r="H184" s="2" t="s">
        <v>191</v>
      </c>
      <c r="K184" t="s">
        <v>192</v>
      </c>
      <c r="L184" s="3">
        <v>40000000</v>
      </c>
      <c r="M184">
        <v>0</v>
      </c>
      <c r="N184">
        <v>0</v>
      </c>
      <c r="O184">
        <v>0</v>
      </c>
      <c r="P184">
        <v>0</v>
      </c>
      <c r="Q184">
        <v>0</v>
      </c>
      <c r="R184" s="3">
        <v>40000000</v>
      </c>
      <c r="S184" s="3">
        <v>40000000</v>
      </c>
      <c r="T184">
        <v>0</v>
      </c>
      <c r="U184" s="3">
        <v>40000000</v>
      </c>
      <c r="V184">
        <v>0</v>
      </c>
      <c r="W184" s="3">
        <v>40000000</v>
      </c>
      <c r="X184" s="3">
        <v>5019987</v>
      </c>
      <c r="Y184">
        <v>0</v>
      </c>
      <c r="Z184" s="3">
        <v>34980013</v>
      </c>
    </row>
    <row r="185" spans="1:26" x14ac:dyDescent="0.25">
      <c r="A185" s="2" t="s">
        <v>175</v>
      </c>
      <c r="C185" s="2" t="s">
        <v>43</v>
      </c>
      <c r="D185" s="2" t="s">
        <v>177</v>
      </c>
      <c r="E185" s="2" t="s">
        <v>179</v>
      </c>
      <c r="F185" s="2" t="s">
        <v>181</v>
      </c>
      <c r="G185" s="2" t="s">
        <v>183</v>
      </c>
      <c r="H185" s="2" t="s">
        <v>191</v>
      </c>
      <c r="I185" s="2" t="s">
        <v>187</v>
      </c>
      <c r="K185" t="s">
        <v>188</v>
      </c>
      <c r="L185" s="3">
        <v>40000000</v>
      </c>
      <c r="M185">
        <v>0</v>
      </c>
      <c r="N185">
        <v>0</v>
      </c>
      <c r="O185">
        <v>0</v>
      </c>
      <c r="P185">
        <v>0</v>
      </c>
      <c r="Q185">
        <v>0</v>
      </c>
      <c r="R185" s="3">
        <v>40000000</v>
      </c>
      <c r="S185" s="3">
        <v>40000000</v>
      </c>
      <c r="T185">
        <v>0</v>
      </c>
      <c r="U185" s="3">
        <v>40000000</v>
      </c>
      <c r="V185">
        <v>0</v>
      </c>
      <c r="W185" s="3">
        <v>40000000</v>
      </c>
      <c r="X185" s="3">
        <v>5019987</v>
      </c>
      <c r="Y185">
        <v>0</v>
      </c>
      <c r="Z185" s="3">
        <v>34980013</v>
      </c>
    </row>
    <row r="186" spans="1:26" x14ac:dyDescent="0.25">
      <c r="A186" s="2" t="s">
        <v>175</v>
      </c>
      <c r="C186" s="2" t="s">
        <v>43</v>
      </c>
      <c r="D186" s="2" t="s">
        <v>177</v>
      </c>
      <c r="E186" s="2" t="s">
        <v>179</v>
      </c>
      <c r="F186" s="2" t="s">
        <v>181</v>
      </c>
      <c r="G186" s="2" t="s">
        <v>183</v>
      </c>
      <c r="H186" s="2" t="s">
        <v>191</v>
      </c>
      <c r="I186" s="2" t="s">
        <v>187</v>
      </c>
      <c r="J186" s="2" t="s">
        <v>189</v>
      </c>
      <c r="K186" t="s">
        <v>190</v>
      </c>
      <c r="L186" s="3">
        <v>40000000</v>
      </c>
      <c r="M186">
        <v>0</v>
      </c>
      <c r="N186">
        <v>0</v>
      </c>
      <c r="O186">
        <v>0</v>
      </c>
      <c r="P186">
        <v>0</v>
      </c>
      <c r="Q186">
        <v>0</v>
      </c>
      <c r="R186" s="3">
        <v>40000000</v>
      </c>
      <c r="S186" s="3">
        <v>40000000</v>
      </c>
      <c r="T186">
        <v>0</v>
      </c>
      <c r="U186" s="3">
        <v>40000000</v>
      </c>
      <c r="V186">
        <v>0</v>
      </c>
      <c r="W186" s="3">
        <v>40000000</v>
      </c>
      <c r="X186" s="3">
        <v>5019987</v>
      </c>
      <c r="Y186">
        <v>0</v>
      </c>
      <c r="Z186" s="3">
        <v>34980013</v>
      </c>
    </row>
    <row r="187" spans="1:26" x14ac:dyDescent="0.25">
      <c r="A187" s="2" t="s">
        <v>175</v>
      </c>
      <c r="C187" s="2" t="s">
        <v>43</v>
      </c>
      <c r="D187" s="2" t="s">
        <v>177</v>
      </c>
      <c r="E187" s="2" t="s">
        <v>179</v>
      </c>
      <c r="F187" s="2" t="s">
        <v>193</v>
      </c>
      <c r="K187" t="s">
        <v>194</v>
      </c>
      <c r="L187" s="3">
        <v>1673307702</v>
      </c>
      <c r="M187">
        <v>0</v>
      </c>
      <c r="N187">
        <v>0</v>
      </c>
      <c r="O187">
        <v>0</v>
      </c>
      <c r="P187">
        <v>0</v>
      </c>
      <c r="Q187" s="3">
        <v>1604507702</v>
      </c>
      <c r="R187" s="3">
        <v>68800000</v>
      </c>
      <c r="S187" s="3">
        <v>68800000</v>
      </c>
      <c r="T187">
        <v>0</v>
      </c>
      <c r="U187" s="3">
        <v>68800000</v>
      </c>
      <c r="V187">
        <v>0</v>
      </c>
      <c r="W187" s="3">
        <v>68800000</v>
      </c>
      <c r="X187" s="3">
        <v>68800000</v>
      </c>
      <c r="Y187">
        <v>0</v>
      </c>
      <c r="Z187">
        <v>0</v>
      </c>
    </row>
    <row r="188" spans="1:26" x14ac:dyDescent="0.25">
      <c r="A188" s="2" t="s">
        <v>175</v>
      </c>
      <c r="C188" s="2" t="s">
        <v>43</v>
      </c>
      <c r="D188" s="2" t="s">
        <v>177</v>
      </c>
      <c r="E188" s="2" t="s">
        <v>179</v>
      </c>
      <c r="F188" s="2" t="s">
        <v>193</v>
      </c>
      <c r="G188" s="2" t="s">
        <v>183</v>
      </c>
      <c r="K188" t="s">
        <v>184</v>
      </c>
      <c r="L188" s="3">
        <v>1538307702</v>
      </c>
      <c r="M188">
        <v>0</v>
      </c>
      <c r="N188">
        <v>0</v>
      </c>
      <c r="O188">
        <v>0</v>
      </c>
      <c r="P188">
        <v>0</v>
      </c>
      <c r="Q188" s="3">
        <v>1538307702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</row>
    <row r="189" spans="1:26" x14ac:dyDescent="0.25">
      <c r="A189" s="2" t="s">
        <v>175</v>
      </c>
      <c r="C189" s="2" t="s">
        <v>43</v>
      </c>
      <c r="D189" s="2" t="s">
        <v>177</v>
      </c>
      <c r="E189" s="2" t="s">
        <v>179</v>
      </c>
      <c r="F189" s="2" t="s">
        <v>193</v>
      </c>
      <c r="G189" s="2" t="s">
        <v>183</v>
      </c>
      <c r="H189" s="2" t="s">
        <v>195</v>
      </c>
      <c r="K189" t="s">
        <v>196</v>
      </c>
      <c r="L189" s="3">
        <v>1538307702</v>
      </c>
      <c r="M189">
        <v>0</v>
      </c>
      <c r="N189">
        <v>0</v>
      </c>
      <c r="O189">
        <v>0</v>
      </c>
      <c r="P189">
        <v>0</v>
      </c>
      <c r="Q189" s="3">
        <v>1538307702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</row>
    <row r="190" spans="1:26" x14ac:dyDescent="0.25">
      <c r="A190" s="2" t="s">
        <v>175</v>
      </c>
      <c r="C190" s="2" t="s">
        <v>43</v>
      </c>
      <c r="D190" s="2" t="s">
        <v>177</v>
      </c>
      <c r="E190" s="2" t="s">
        <v>179</v>
      </c>
      <c r="F190" s="2" t="s">
        <v>193</v>
      </c>
      <c r="G190" s="2" t="s">
        <v>183</v>
      </c>
      <c r="H190" s="2" t="s">
        <v>195</v>
      </c>
      <c r="I190" s="2" t="s">
        <v>187</v>
      </c>
      <c r="K190" t="s">
        <v>188</v>
      </c>
      <c r="L190" s="3">
        <v>1538307702</v>
      </c>
      <c r="M190">
        <v>0</v>
      </c>
      <c r="N190">
        <v>0</v>
      </c>
      <c r="O190">
        <v>0</v>
      </c>
      <c r="P190">
        <v>0</v>
      </c>
      <c r="Q190" s="3">
        <v>1538307702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</row>
    <row r="191" spans="1:26" x14ac:dyDescent="0.25">
      <c r="A191" s="2" t="s">
        <v>175</v>
      </c>
      <c r="C191" s="2" t="s">
        <v>43</v>
      </c>
      <c r="D191" s="2" t="s">
        <v>177</v>
      </c>
      <c r="E191" s="2" t="s">
        <v>179</v>
      </c>
      <c r="F191" s="2" t="s">
        <v>193</v>
      </c>
      <c r="G191" s="2" t="s">
        <v>183</v>
      </c>
      <c r="H191" s="2" t="s">
        <v>195</v>
      </c>
      <c r="I191" s="2" t="s">
        <v>187</v>
      </c>
      <c r="J191" s="2" t="s">
        <v>189</v>
      </c>
      <c r="K191" t="s">
        <v>190</v>
      </c>
      <c r="L191" s="3">
        <v>1538307702</v>
      </c>
      <c r="M191">
        <v>0</v>
      </c>
      <c r="N191">
        <v>0</v>
      </c>
      <c r="O191">
        <v>0</v>
      </c>
      <c r="P191">
        <v>0</v>
      </c>
      <c r="Q191" s="3">
        <v>1538307702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</row>
    <row r="192" spans="1:26" x14ac:dyDescent="0.25">
      <c r="A192" s="2" t="s">
        <v>175</v>
      </c>
      <c r="C192" s="2" t="s">
        <v>43</v>
      </c>
      <c r="D192" s="2" t="s">
        <v>177</v>
      </c>
      <c r="E192" s="2" t="s">
        <v>179</v>
      </c>
      <c r="F192" s="2" t="s">
        <v>193</v>
      </c>
      <c r="G192" s="2" t="s">
        <v>197</v>
      </c>
      <c r="K192" t="s">
        <v>198</v>
      </c>
      <c r="L192" s="3">
        <v>135000000</v>
      </c>
      <c r="M192">
        <v>0</v>
      </c>
      <c r="N192">
        <v>0</v>
      </c>
      <c r="O192">
        <v>0</v>
      </c>
      <c r="P192">
        <v>0</v>
      </c>
      <c r="Q192" s="3">
        <v>66200000</v>
      </c>
      <c r="R192" s="3">
        <v>68800000</v>
      </c>
      <c r="S192" s="3">
        <v>68800000</v>
      </c>
      <c r="T192">
        <v>0</v>
      </c>
      <c r="U192" s="3">
        <v>68800000</v>
      </c>
      <c r="V192">
        <v>0</v>
      </c>
      <c r="W192" s="3">
        <v>68800000</v>
      </c>
      <c r="X192" s="3">
        <v>68800000</v>
      </c>
      <c r="Y192">
        <v>0</v>
      </c>
      <c r="Z192">
        <v>0</v>
      </c>
    </row>
    <row r="193" spans="1:26" x14ac:dyDescent="0.25">
      <c r="A193" s="2" t="s">
        <v>175</v>
      </c>
      <c r="C193" s="2" t="s">
        <v>43</v>
      </c>
      <c r="D193" s="2" t="s">
        <v>177</v>
      </c>
      <c r="E193" s="2" t="s">
        <v>179</v>
      </c>
      <c r="F193" s="2" t="s">
        <v>193</v>
      </c>
      <c r="G193" s="2" t="s">
        <v>197</v>
      </c>
      <c r="H193" s="2" t="s">
        <v>199</v>
      </c>
      <c r="K193" t="s">
        <v>200</v>
      </c>
      <c r="L193" s="3">
        <v>49000000</v>
      </c>
      <c r="M193">
        <v>0</v>
      </c>
      <c r="N193">
        <v>0</v>
      </c>
      <c r="O193">
        <v>0</v>
      </c>
      <c r="P193">
        <v>0</v>
      </c>
      <c r="Q193" s="3">
        <v>49000000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</row>
    <row r="194" spans="1:26" x14ac:dyDescent="0.25">
      <c r="A194" s="2" t="s">
        <v>175</v>
      </c>
      <c r="C194" s="2" t="s">
        <v>43</v>
      </c>
      <c r="D194" s="2" t="s">
        <v>177</v>
      </c>
      <c r="E194" s="2" t="s">
        <v>179</v>
      </c>
      <c r="F194" s="2" t="s">
        <v>193</v>
      </c>
      <c r="G194" s="2" t="s">
        <v>197</v>
      </c>
      <c r="H194" s="2" t="s">
        <v>199</v>
      </c>
      <c r="I194" s="2" t="s">
        <v>187</v>
      </c>
      <c r="K194" t="s">
        <v>188</v>
      </c>
      <c r="L194" s="3">
        <v>49000000</v>
      </c>
      <c r="M194">
        <v>0</v>
      </c>
      <c r="N194">
        <v>0</v>
      </c>
      <c r="O194">
        <v>0</v>
      </c>
      <c r="P194">
        <v>0</v>
      </c>
      <c r="Q194" s="3">
        <v>49000000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</row>
    <row r="195" spans="1:26" x14ac:dyDescent="0.25">
      <c r="A195" s="2" t="s">
        <v>175</v>
      </c>
      <c r="C195" s="2" t="s">
        <v>43</v>
      </c>
      <c r="D195" s="2" t="s">
        <v>177</v>
      </c>
      <c r="E195" s="2" t="s">
        <v>179</v>
      </c>
      <c r="F195" s="2" t="s">
        <v>193</v>
      </c>
      <c r="G195" s="2" t="s">
        <v>197</v>
      </c>
      <c r="H195" s="2" t="s">
        <v>199</v>
      </c>
      <c r="I195" s="2" t="s">
        <v>187</v>
      </c>
      <c r="J195" s="2" t="s">
        <v>189</v>
      </c>
      <c r="K195" t="s">
        <v>190</v>
      </c>
      <c r="L195" s="3">
        <v>49000000</v>
      </c>
      <c r="M195">
        <v>0</v>
      </c>
      <c r="N195">
        <v>0</v>
      </c>
      <c r="O195">
        <v>0</v>
      </c>
      <c r="P195">
        <v>0</v>
      </c>
      <c r="Q195" s="3">
        <v>49000000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</row>
    <row r="196" spans="1:26" x14ac:dyDescent="0.25">
      <c r="A196" s="2" t="s">
        <v>175</v>
      </c>
      <c r="C196" s="2" t="s">
        <v>43</v>
      </c>
      <c r="D196" s="2" t="s">
        <v>177</v>
      </c>
      <c r="E196" s="2" t="s">
        <v>179</v>
      </c>
      <c r="F196" s="2" t="s">
        <v>193</v>
      </c>
      <c r="G196" s="2" t="s">
        <v>197</v>
      </c>
      <c r="H196" s="2" t="s">
        <v>201</v>
      </c>
      <c r="K196" t="s">
        <v>202</v>
      </c>
      <c r="L196" s="3">
        <v>17200000</v>
      </c>
      <c r="M196">
        <v>0</v>
      </c>
      <c r="N196">
        <v>0</v>
      </c>
      <c r="O196">
        <v>0</v>
      </c>
      <c r="P196">
        <v>0</v>
      </c>
      <c r="Q196">
        <v>0</v>
      </c>
      <c r="R196" s="3">
        <v>17200000</v>
      </c>
      <c r="S196" s="3">
        <v>17200000</v>
      </c>
      <c r="T196">
        <v>0</v>
      </c>
      <c r="U196" s="3">
        <v>17200000</v>
      </c>
      <c r="V196">
        <v>0</v>
      </c>
      <c r="W196" s="3">
        <v>17200000</v>
      </c>
      <c r="X196" s="3">
        <v>17200000</v>
      </c>
      <c r="Y196">
        <v>0</v>
      </c>
      <c r="Z196">
        <v>0</v>
      </c>
    </row>
    <row r="197" spans="1:26" x14ac:dyDescent="0.25">
      <c r="A197" s="2" t="s">
        <v>175</v>
      </c>
      <c r="C197" s="2" t="s">
        <v>43</v>
      </c>
      <c r="D197" s="2" t="s">
        <v>177</v>
      </c>
      <c r="E197" s="2" t="s">
        <v>179</v>
      </c>
      <c r="F197" s="2" t="s">
        <v>193</v>
      </c>
      <c r="G197" s="2" t="s">
        <v>197</v>
      </c>
      <c r="H197" s="2" t="s">
        <v>201</v>
      </c>
      <c r="I197" s="2" t="s">
        <v>187</v>
      </c>
      <c r="K197" t="s">
        <v>188</v>
      </c>
      <c r="L197" s="3">
        <v>17200000</v>
      </c>
      <c r="M197">
        <v>0</v>
      </c>
      <c r="N197">
        <v>0</v>
      </c>
      <c r="O197">
        <v>0</v>
      </c>
      <c r="P197">
        <v>0</v>
      </c>
      <c r="Q197">
        <v>0</v>
      </c>
      <c r="R197" s="3">
        <v>17200000</v>
      </c>
      <c r="S197" s="3">
        <v>17200000</v>
      </c>
      <c r="T197">
        <v>0</v>
      </c>
      <c r="U197" s="3">
        <v>17200000</v>
      </c>
      <c r="V197">
        <v>0</v>
      </c>
      <c r="W197" s="3">
        <v>17200000</v>
      </c>
      <c r="X197" s="3">
        <v>17200000</v>
      </c>
      <c r="Y197">
        <v>0</v>
      </c>
      <c r="Z197">
        <v>0</v>
      </c>
    </row>
    <row r="198" spans="1:26" x14ac:dyDescent="0.25">
      <c r="A198" s="2" t="s">
        <v>175</v>
      </c>
      <c r="C198" s="2" t="s">
        <v>43</v>
      </c>
      <c r="D198" s="2" t="s">
        <v>177</v>
      </c>
      <c r="E198" s="2" t="s">
        <v>179</v>
      </c>
      <c r="F198" s="2" t="s">
        <v>193</v>
      </c>
      <c r="G198" s="2" t="s">
        <v>197</v>
      </c>
      <c r="H198" s="2" t="s">
        <v>201</v>
      </c>
      <c r="I198" s="2" t="s">
        <v>187</v>
      </c>
      <c r="J198" s="2" t="s">
        <v>189</v>
      </c>
      <c r="K198" t="s">
        <v>190</v>
      </c>
      <c r="L198" s="3">
        <v>17200000</v>
      </c>
      <c r="M198">
        <v>0</v>
      </c>
      <c r="N198">
        <v>0</v>
      </c>
      <c r="O198">
        <v>0</v>
      </c>
      <c r="P198">
        <v>0</v>
      </c>
      <c r="Q198">
        <v>0</v>
      </c>
      <c r="R198" s="3">
        <v>17200000</v>
      </c>
      <c r="S198" s="3">
        <v>17200000</v>
      </c>
      <c r="T198">
        <v>0</v>
      </c>
      <c r="U198" s="3">
        <v>17200000</v>
      </c>
      <c r="V198">
        <v>0</v>
      </c>
      <c r="W198" s="3">
        <v>17200000</v>
      </c>
      <c r="X198" s="3">
        <v>17200000</v>
      </c>
      <c r="Y198">
        <v>0</v>
      </c>
      <c r="Z198">
        <v>0</v>
      </c>
    </row>
    <row r="199" spans="1:26" x14ac:dyDescent="0.25">
      <c r="A199" s="2" t="s">
        <v>175</v>
      </c>
      <c r="C199" s="2" t="s">
        <v>43</v>
      </c>
      <c r="D199" s="2" t="s">
        <v>177</v>
      </c>
      <c r="E199" s="2" t="s">
        <v>179</v>
      </c>
      <c r="F199" s="2" t="s">
        <v>193</v>
      </c>
      <c r="G199" s="2" t="s">
        <v>197</v>
      </c>
      <c r="H199" s="2" t="s">
        <v>203</v>
      </c>
      <c r="K199" t="s">
        <v>204</v>
      </c>
      <c r="L199" s="3">
        <v>17200000</v>
      </c>
      <c r="M199">
        <v>0</v>
      </c>
      <c r="N199">
        <v>0</v>
      </c>
      <c r="O199">
        <v>0</v>
      </c>
      <c r="P199">
        <v>0</v>
      </c>
      <c r="Q199">
        <v>0</v>
      </c>
      <c r="R199" s="3">
        <v>17200000</v>
      </c>
      <c r="S199" s="3">
        <v>17200000</v>
      </c>
      <c r="T199">
        <v>0</v>
      </c>
      <c r="U199" s="3">
        <v>17200000</v>
      </c>
      <c r="V199">
        <v>0</v>
      </c>
      <c r="W199" s="3">
        <v>17200000</v>
      </c>
      <c r="X199" s="3">
        <v>17200000</v>
      </c>
      <c r="Y199">
        <v>0</v>
      </c>
      <c r="Z199">
        <v>0</v>
      </c>
    </row>
    <row r="200" spans="1:26" x14ac:dyDescent="0.25">
      <c r="A200" s="2" t="s">
        <v>175</v>
      </c>
      <c r="C200" s="2" t="s">
        <v>43</v>
      </c>
      <c r="D200" s="2" t="s">
        <v>177</v>
      </c>
      <c r="E200" s="2" t="s">
        <v>179</v>
      </c>
      <c r="F200" s="2" t="s">
        <v>193</v>
      </c>
      <c r="G200" s="2" t="s">
        <v>197</v>
      </c>
      <c r="H200" s="2" t="s">
        <v>203</v>
      </c>
      <c r="I200" s="2" t="s">
        <v>187</v>
      </c>
      <c r="K200" t="s">
        <v>188</v>
      </c>
      <c r="L200" s="3">
        <v>17200000</v>
      </c>
      <c r="M200">
        <v>0</v>
      </c>
      <c r="N200">
        <v>0</v>
      </c>
      <c r="O200">
        <v>0</v>
      </c>
      <c r="P200">
        <v>0</v>
      </c>
      <c r="Q200">
        <v>0</v>
      </c>
      <c r="R200" s="3">
        <v>17200000</v>
      </c>
      <c r="S200" s="3">
        <v>17200000</v>
      </c>
      <c r="T200">
        <v>0</v>
      </c>
      <c r="U200" s="3">
        <v>17200000</v>
      </c>
      <c r="V200">
        <v>0</v>
      </c>
      <c r="W200" s="3">
        <v>17200000</v>
      </c>
      <c r="X200" s="3">
        <v>17200000</v>
      </c>
      <c r="Y200">
        <v>0</v>
      </c>
      <c r="Z200">
        <v>0</v>
      </c>
    </row>
    <row r="201" spans="1:26" x14ac:dyDescent="0.25">
      <c r="A201" s="2" t="s">
        <v>175</v>
      </c>
      <c r="C201" s="2" t="s">
        <v>43</v>
      </c>
      <c r="D201" s="2" t="s">
        <v>177</v>
      </c>
      <c r="E201" s="2" t="s">
        <v>179</v>
      </c>
      <c r="F201" s="2" t="s">
        <v>193</v>
      </c>
      <c r="G201" s="2" t="s">
        <v>197</v>
      </c>
      <c r="H201" s="2" t="s">
        <v>203</v>
      </c>
      <c r="I201" s="2" t="s">
        <v>187</v>
      </c>
      <c r="J201" s="2" t="s">
        <v>189</v>
      </c>
      <c r="K201" t="s">
        <v>190</v>
      </c>
      <c r="L201" s="3">
        <v>17200000</v>
      </c>
      <c r="M201">
        <v>0</v>
      </c>
      <c r="N201">
        <v>0</v>
      </c>
      <c r="O201">
        <v>0</v>
      </c>
      <c r="P201">
        <v>0</v>
      </c>
      <c r="Q201">
        <v>0</v>
      </c>
      <c r="R201" s="3">
        <v>17200000</v>
      </c>
      <c r="S201" s="3">
        <v>17200000</v>
      </c>
      <c r="T201">
        <v>0</v>
      </c>
      <c r="U201" s="3">
        <v>17200000</v>
      </c>
      <c r="V201">
        <v>0</v>
      </c>
      <c r="W201" s="3">
        <v>17200000</v>
      </c>
      <c r="X201" s="3">
        <v>17200000</v>
      </c>
      <c r="Y201">
        <v>0</v>
      </c>
      <c r="Z201">
        <v>0</v>
      </c>
    </row>
    <row r="202" spans="1:26" x14ac:dyDescent="0.25">
      <c r="A202" s="2" t="s">
        <v>175</v>
      </c>
      <c r="C202" s="2" t="s">
        <v>43</v>
      </c>
      <c r="D202" s="2" t="s">
        <v>177</v>
      </c>
      <c r="E202" s="2" t="s">
        <v>179</v>
      </c>
      <c r="F202" s="2" t="s">
        <v>193</v>
      </c>
      <c r="G202" s="2" t="s">
        <v>197</v>
      </c>
      <c r="H202" s="2" t="s">
        <v>205</v>
      </c>
      <c r="K202" t="s">
        <v>206</v>
      </c>
      <c r="L202" s="3">
        <v>17200000</v>
      </c>
      <c r="M202">
        <v>0</v>
      </c>
      <c r="N202">
        <v>0</v>
      </c>
      <c r="O202">
        <v>0</v>
      </c>
      <c r="P202">
        <v>0</v>
      </c>
      <c r="Q202">
        <v>0</v>
      </c>
      <c r="R202" s="3">
        <v>17200000</v>
      </c>
      <c r="S202" s="3">
        <v>17200000</v>
      </c>
      <c r="T202">
        <v>0</v>
      </c>
      <c r="U202" s="3">
        <v>17200000</v>
      </c>
      <c r="V202">
        <v>0</v>
      </c>
      <c r="W202" s="3">
        <v>17200000</v>
      </c>
      <c r="X202" s="3">
        <v>17200000</v>
      </c>
      <c r="Y202">
        <v>0</v>
      </c>
      <c r="Z202">
        <v>0</v>
      </c>
    </row>
    <row r="203" spans="1:26" x14ac:dyDescent="0.25">
      <c r="A203" s="2" t="s">
        <v>175</v>
      </c>
      <c r="C203" s="2" t="s">
        <v>43</v>
      </c>
      <c r="D203" s="2" t="s">
        <v>177</v>
      </c>
      <c r="E203" s="2" t="s">
        <v>179</v>
      </c>
      <c r="F203" s="2" t="s">
        <v>193</v>
      </c>
      <c r="G203" s="2" t="s">
        <v>197</v>
      </c>
      <c r="H203" s="2" t="s">
        <v>205</v>
      </c>
      <c r="I203" s="2" t="s">
        <v>187</v>
      </c>
      <c r="K203" t="s">
        <v>188</v>
      </c>
      <c r="L203" s="3">
        <v>17200000</v>
      </c>
      <c r="M203">
        <v>0</v>
      </c>
      <c r="N203">
        <v>0</v>
      </c>
      <c r="O203">
        <v>0</v>
      </c>
      <c r="P203">
        <v>0</v>
      </c>
      <c r="Q203">
        <v>0</v>
      </c>
      <c r="R203" s="3">
        <v>17200000</v>
      </c>
      <c r="S203" s="3">
        <v>17200000</v>
      </c>
      <c r="T203">
        <v>0</v>
      </c>
      <c r="U203" s="3">
        <v>17200000</v>
      </c>
      <c r="V203">
        <v>0</v>
      </c>
      <c r="W203" s="3">
        <v>17200000</v>
      </c>
      <c r="X203" s="3">
        <v>17200000</v>
      </c>
      <c r="Y203">
        <v>0</v>
      </c>
      <c r="Z203">
        <v>0</v>
      </c>
    </row>
    <row r="204" spans="1:26" x14ac:dyDescent="0.25">
      <c r="A204" s="2" t="s">
        <v>175</v>
      </c>
      <c r="C204" s="2" t="s">
        <v>43</v>
      </c>
      <c r="D204" s="2" t="s">
        <v>177</v>
      </c>
      <c r="E204" s="2" t="s">
        <v>179</v>
      </c>
      <c r="F204" s="2" t="s">
        <v>193</v>
      </c>
      <c r="G204" s="2" t="s">
        <v>197</v>
      </c>
      <c r="H204" s="2" t="s">
        <v>205</v>
      </c>
      <c r="I204" s="2" t="s">
        <v>187</v>
      </c>
      <c r="J204" s="2" t="s">
        <v>189</v>
      </c>
      <c r="K204" t="s">
        <v>190</v>
      </c>
      <c r="L204" s="3">
        <v>17200000</v>
      </c>
      <c r="M204">
        <v>0</v>
      </c>
      <c r="N204">
        <v>0</v>
      </c>
      <c r="O204">
        <v>0</v>
      </c>
      <c r="P204">
        <v>0</v>
      </c>
      <c r="Q204">
        <v>0</v>
      </c>
      <c r="R204" s="3">
        <v>17200000</v>
      </c>
      <c r="S204" s="3">
        <v>17200000</v>
      </c>
      <c r="T204">
        <v>0</v>
      </c>
      <c r="U204" s="3">
        <v>17200000</v>
      </c>
      <c r="V204">
        <v>0</v>
      </c>
      <c r="W204" s="3">
        <v>17200000</v>
      </c>
      <c r="X204" s="3">
        <v>17200000</v>
      </c>
      <c r="Y204">
        <v>0</v>
      </c>
      <c r="Z204">
        <v>0</v>
      </c>
    </row>
    <row r="205" spans="1:26" x14ac:dyDescent="0.25">
      <c r="A205" s="2" t="s">
        <v>175</v>
      </c>
      <c r="C205" s="2" t="s">
        <v>43</v>
      </c>
      <c r="D205" s="2" t="s">
        <v>177</v>
      </c>
      <c r="E205" s="2" t="s">
        <v>179</v>
      </c>
      <c r="F205" s="2" t="s">
        <v>193</v>
      </c>
      <c r="G205" s="2" t="s">
        <v>197</v>
      </c>
      <c r="H205" s="2" t="s">
        <v>207</v>
      </c>
      <c r="K205" t="s">
        <v>208</v>
      </c>
      <c r="L205" s="3">
        <v>17200000</v>
      </c>
      <c r="M205">
        <v>0</v>
      </c>
      <c r="N205">
        <v>0</v>
      </c>
      <c r="O205">
        <v>0</v>
      </c>
      <c r="P205">
        <v>0</v>
      </c>
      <c r="Q205" s="3">
        <v>17200000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</row>
    <row r="206" spans="1:26" x14ac:dyDescent="0.25">
      <c r="A206" s="2" t="s">
        <v>175</v>
      </c>
      <c r="C206" s="2" t="s">
        <v>43</v>
      </c>
      <c r="D206" s="2" t="s">
        <v>177</v>
      </c>
      <c r="E206" s="2" t="s">
        <v>179</v>
      </c>
      <c r="F206" s="2" t="s">
        <v>193</v>
      </c>
      <c r="G206" s="2" t="s">
        <v>197</v>
      </c>
      <c r="H206" s="2" t="s">
        <v>207</v>
      </c>
      <c r="I206" s="2" t="s">
        <v>187</v>
      </c>
      <c r="K206" t="s">
        <v>188</v>
      </c>
      <c r="L206" s="3">
        <v>17200000</v>
      </c>
      <c r="M206">
        <v>0</v>
      </c>
      <c r="N206">
        <v>0</v>
      </c>
      <c r="O206">
        <v>0</v>
      </c>
      <c r="P206">
        <v>0</v>
      </c>
      <c r="Q206" s="3">
        <v>17200000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</row>
    <row r="207" spans="1:26" x14ac:dyDescent="0.25">
      <c r="A207" s="2" t="s">
        <v>175</v>
      </c>
      <c r="C207" s="2" t="s">
        <v>43</v>
      </c>
      <c r="D207" s="2" t="s">
        <v>177</v>
      </c>
      <c r="E207" s="2" t="s">
        <v>179</v>
      </c>
      <c r="F207" s="2" t="s">
        <v>193</v>
      </c>
      <c r="G207" s="2" t="s">
        <v>197</v>
      </c>
      <c r="H207" s="2" t="s">
        <v>207</v>
      </c>
      <c r="I207" s="2" t="s">
        <v>187</v>
      </c>
      <c r="J207" s="2" t="s">
        <v>189</v>
      </c>
      <c r="K207" t="s">
        <v>190</v>
      </c>
      <c r="L207" s="3">
        <v>17200000</v>
      </c>
      <c r="M207">
        <v>0</v>
      </c>
      <c r="N207">
        <v>0</v>
      </c>
      <c r="O207">
        <v>0</v>
      </c>
      <c r="P207">
        <v>0</v>
      </c>
      <c r="Q207" s="3">
        <v>17200000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</row>
    <row r="208" spans="1:26" x14ac:dyDescent="0.25">
      <c r="A208" s="2" t="s">
        <v>175</v>
      </c>
      <c r="C208" s="2" t="s">
        <v>43</v>
      </c>
      <c r="D208" s="2" t="s">
        <v>177</v>
      </c>
      <c r="E208" s="2" t="s">
        <v>179</v>
      </c>
      <c r="F208" s="2" t="s">
        <v>193</v>
      </c>
      <c r="G208" s="2" t="s">
        <v>197</v>
      </c>
      <c r="H208" s="2" t="s">
        <v>209</v>
      </c>
      <c r="K208" t="s">
        <v>210</v>
      </c>
      <c r="L208" s="3">
        <v>17200000</v>
      </c>
      <c r="M208">
        <v>0</v>
      </c>
      <c r="N208">
        <v>0</v>
      </c>
      <c r="O208">
        <v>0</v>
      </c>
      <c r="P208">
        <v>0</v>
      </c>
      <c r="Q208">
        <v>0</v>
      </c>
      <c r="R208" s="3">
        <v>17200000</v>
      </c>
      <c r="S208" s="3">
        <v>17200000</v>
      </c>
      <c r="T208">
        <v>0</v>
      </c>
      <c r="U208" s="3">
        <v>17200000</v>
      </c>
      <c r="V208">
        <v>0</v>
      </c>
      <c r="W208" s="3">
        <v>17200000</v>
      </c>
      <c r="X208" s="3">
        <v>17200000</v>
      </c>
      <c r="Y208">
        <v>0</v>
      </c>
      <c r="Z208">
        <v>0</v>
      </c>
    </row>
    <row r="209" spans="1:26" x14ac:dyDescent="0.25">
      <c r="A209" s="2" t="s">
        <v>175</v>
      </c>
      <c r="C209" s="2" t="s">
        <v>43</v>
      </c>
      <c r="D209" s="2" t="s">
        <v>177</v>
      </c>
      <c r="E209" s="2" t="s">
        <v>179</v>
      </c>
      <c r="F209" s="2" t="s">
        <v>193</v>
      </c>
      <c r="G209" s="2" t="s">
        <v>197</v>
      </c>
      <c r="H209" s="2" t="s">
        <v>209</v>
      </c>
      <c r="I209" s="2" t="s">
        <v>187</v>
      </c>
      <c r="K209" t="s">
        <v>188</v>
      </c>
      <c r="L209" s="3">
        <v>17200000</v>
      </c>
      <c r="M209">
        <v>0</v>
      </c>
      <c r="N209">
        <v>0</v>
      </c>
      <c r="O209">
        <v>0</v>
      </c>
      <c r="P209">
        <v>0</v>
      </c>
      <c r="Q209">
        <v>0</v>
      </c>
      <c r="R209" s="3">
        <v>17200000</v>
      </c>
      <c r="S209" s="3">
        <v>17200000</v>
      </c>
      <c r="T209">
        <v>0</v>
      </c>
      <c r="U209" s="3">
        <v>17200000</v>
      </c>
      <c r="V209">
        <v>0</v>
      </c>
      <c r="W209" s="3">
        <v>17200000</v>
      </c>
      <c r="X209" s="3">
        <v>17200000</v>
      </c>
      <c r="Y209">
        <v>0</v>
      </c>
      <c r="Z209">
        <v>0</v>
      </c>
    </row>
    <row r="210" spans="1:26" x14ac:dyDescent="0.25">
      <c r="A210" s="2" t="s">
        <v>175</v>
      </c>
      <c r="C210" s="2" t="s">
        <v>43</v>
      </c>
      <c r="D210" s="2" t="s">
        <v>177</v>
      </c>
      <c r="E210" s="2" t="s">
        <v>179</v>
      </c>
      <c r="F210" s="2" t="s">
        <v>193</v>
      </c>
      <c r="G210" s="2" t="s">
        <v>197</v>
      </c>
      <c r="H210" s="2" t="s">
        <v>209</v>
      </c>
      <c r="I210" s="2" t="s">
        <v>187</v>
      </c>
      <c r="J210" s="2" t="s">
        <v>189</v>
      </c>
      <c r="K210" t="s">
        <v>190</v>
      </c>
      <c r="L210" s="3">
        <v>17200000</v>
      </c>
      <c r="M210">
        <v>0</v>
      </c>
      <c r="N210">
        <v>0</v>
      </c>
      <c r="O210">
        <v>0</v>
      </c>
      <c r="P210">
        <v>0</v>
      </c>
      <c r="Q210">
        <v>0</v>
      </c>
      <c r="R210" s="3">
        <v>17200000</v>
      </c>
      <c r="S210" s="3">
        <v>17200000</v>
      </c>
      <c r="T210">
        <v>0</v>
      </c>
      <c r="U210" s="3">
        <v>17200000</v>
      </c>
      <c r="V210">
        <v>0</v>
      </c>
      <c r="W210" s="3">
        <v>17200000</v>
      </c>
      <c r="X210" s="3">
        <v>17200000</v>
      </c>
      <c r="Y210">
        <v>0</v>
      </c>
      <c r="Z210">
        <v>0</v>
      </c>
    </row>
    <row r="211" spans="1:26" x14ac:dyDescent="0.25">
      <c r="A211" s="2" t="s">
        <v>175</v>
      </c>
      <c r="C211" s="2" t="s">
        <v>43</v>
      </c>
      <c r="D211" s="2" t="s">
        <v>211</v>
      </c>
      <c r="K211" t="s">
        <v>212</v>
      </c>
      <c r="L211" s="3">
        <v>1378115926</v>
      </c>
      <c r="M211">
        <v>0</v>
      </c>
      <c r="N211">
        <v>0</v>
      </c>
      <c r="O211">
        <v>0</v>
      </c>
      <c r="P211" s="3">
        <v>13500000</v>
      </c>
      <c r="Q211" s="3">
        <v>1304811926</v>
      </c>
      <c r="R211" s="3">
        <v>86804000</v>
      </c>
      <c r="S211" s="3">
        <v>86804000</v>
      </c>
      <c r="T211">
        <v>0</v>
      </c>
      <c r="U211" s="3">
        <v>86804000</v>
      </c>
      <c r="V211">
        <v>0</v>
      </c>
      <c r="W211" s="3">
        <v>86804000</v>
      </c>
      <c r="X211" s="3">
        <v>86804000</v>
      </c>
      <c r="Y211">
        <v>0</v>
      </c>
      <c r="Z211">
        <v>0</v>
      </c>
    </row>
    <row r="212" spans="1:26" x14ac:dyDescent="0.25">
      <c r="A212" s="2" t="s">
        <v>175</v>
      </c>
      <c r="C212" s="2" t="s">
        <v>43</v>
      </c>
      <c r="D212" s="2" t="s">
        <v>211</v>
      </c>
      <c r="E212" s="2" t="s">
        <v>213</v>
      </c>
      <c r="K212" t="s">
        <v>214</v>
      </c>
      <c r="L212" s="3">
        <v>1087409580</v>
      </c>
      <c r="M212">
        <v>0</v>
      </c>
      <c r="N212">
        <v>0</v>
      </c>
      <c r="O212">
        <v>0</v>
      </c>
      <c r="P212">
        <v>0</v>
      </c>
      <c r="Q212" s="3">
        <v>1014105580</v>
      </c>
      <c r="R212" s="3">
        <v>73304000</v>
      </c>
      <c r="S212" s="3">
        <v>73304000</v>
      </c>
      <c r="T212">
        <v>0</v>
      </c>
      <c r="U212" s="3">
        <v>73304000</v>
      </c>
      <c r="V212">
        <v>0</v>
      </c>
      <c r="W212" s="3">
        <v>73304000</v>
      </c>
      <c r="X212" s="3">
        <v>73304000</v>
      </c>
      <c r="Y212">
        <v>0</v>
      </c>
      <c r="Z212">
        <v>0</v>
      </c>
    </row>
    <row r="213" spans="1:26" x14ac:dyDescent="0.25">
      <c r="A213" s="2" t="s">
        <v>175</v>
      </c>
      <c r="C213" s="2" t="s">
        <v>43</v>
      </c>
      <c r="D213" s="2" t="s">
        <v>211</v>
      </c>
      <c r="E213" s="2" t="s">
        <v>213</v>
      </c>
      <c r="F213" s="2" t="s">
        <v>215</v>
      </c>
      <c r="K213" t="s">
        <v>216</v>
      </c>
      <c r="L213" s="3">
        <v>1087409580</v>
      </c>
      <c r="M213">
        <v>0</v>
      </c>
      <c r="N213">
        <v>0</v>
      </c>
      <c r="O213">
        <v>0</v>
      </c>
      <c r="P213">
        <v>0</v>
      </c>
      <c r="Q213" s="3">
        <v>1014105580</v>
      </c>
      <c r="R213" s="3">
        <v>73304000</v>
      </c>
      <c r="S213" s="3">
        <v>73304000</v>
      </c>
      <c r="T213">
        <v>0</v>
      </c>
      <c r="U213" s="3">
        <v>73304000</v>
      </c>
      <c r="V213">
        <v>0</v>
      </c>
      <c r="W213" s="3">
        <v>73304000</v>
      </c>
      <c r="X213" s="3">
        <v>73304000</v>
      </c>
      <c r="Y213">
        <v>0</v>
      </c>
      <c r="Z213">
        <v>0</v>
      </c>
    </row>
    <row r="214" spans="1:26" x14ac:dyDescent="0.25">
      <c r="A214" s="2" t="s">
        <v>175</v>
      </c>
      <c r="C214" s="2" t="s">
        <v>43</v>
      </c>
      <c r="D214" s="2" t="s">
        <v>211</v>
      </c>
      <c r="E214" s="2" t="s">
        <v>213</v>
      </c>
      <c r="F214" s="2" t="s">
        <v>215</v>
      </c>
      <c r="G214" s="2" t="s">
        <v>217</v>
      </c>
      <c r="K214" t="s">
        <v>218</v>
      </c>
      <c r="L214" s="3">
        <v>1004580070</v>
      </c>
      <c r="M214">
        <v>0</v>
      </c>
      <c r="N214">
        <v>0</v>
      </c>
      <c r="O214">
        <v>0</v>
      </c>
      <c r="P214">
        <v>0</v>
      </c>
      <c r="Q214" s="3">
        <v>1004580070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</row>
    <row r="215" spans="1:26" x14ac:dyDescent="0.25">
      <c r="A215" s="2" t="s">
        <v>175</v>
      </c>
      <c r="C215" s="2" t="s">
        <v>43</v>
      </c>
      <c r="D215" s="2" t="s">
        <v>211</v>
      </c>
      <c r="E215" s="2" t="s">
        <v>213</v>
      </c>
      <c r="F215" s="2" t="s">
        <v>215</v>
      </c>
      <c r="G215" s="2" t="s">
        <v>217</v>
      </c>
      <c r="H215" s="2" t="s">
        <v>219</v>
      </c>
      <c r="K215" t="s">
        <v>220</v>
      </c>
      <c r="L215" s="3">
        <v>1004580070</v>
      </c>
      <c r="M215">
        <v>0</v>
      </c>
      <c r="N215">
        <v>0</v>
      </c>
      <c r="O215">
        <v>0</v>
      </c>
      <c r="P215">
        <v>0</v>
      </c>
      <c r="Q215" s="3">
        <v>1004580070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</row>
    <row r="216" spans="1:26" x14ac:dyDescent="0.25">
      <c r="A216" s="2" t="s">
        <v>175</v>
      </c>
      <c r="C216" s="2" t="s">
        <v>43</v>
      </c>
      <c r="D216" s="2" t="s">
        <v>211</v>
      </c>
      <c r="E216" s="2" t="s">
        <v>213</v>
      </c>
      <c r="F216" s="2" t="s">
        <v>215</v>
      </c>
      <c r="G216" s="2" t="s">
        <v>217</v>
      </c>
      <c r="H216" s="2" t="s">
        <v>219</v>
      </c>
      <c r="I216" s="2" t="s">
        <v>221</v>
      </c>
      <c r="K216" t="s">
        <v>222</v>
      </c>
      <c r="L216" s="3">
        <v>1004580070</v>
      </c>
      <c r="M216">
        <v>0</v>
      </c>
      <c r="N216">
        <v>0</v>
      </c>
      <c r="O216">
        <v>0</v>
      </c>
      <c r="P216">
        <v>0</v>
      </c>
      <c r="Q216" s="3">
        <v>1004580070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</row>
    <row r="217" spans="1:26" x14ac:dyDescent="0.25">
      <c r="A217" s="2" t="s">
        <v>175</v>
      </c>
      <c r="C217" s="2" t="s">
        <v>43</v>
      </c>
      <c r="D217" s="2" t="s">
        <v>211</v>
      </c>
      <c r="E217" s="2" t="s">
        <v>213</v>
      </c>
      <c r="F217" s="2" t="s">
        <v>215</v>
      </c>
      <c r="G217" s="2" t="s">
        <v>217</v>
      </c>
      <c r="H217" s="2" t="s">
        <v>219</v>
      </c>
      <c r="I217" s="2" t="s">
        <v>221</v>
      </c>
      <c r="J217" s="2" t="s">
        <v>223</v>
      </c>
      <c r="K217" t="s">
        <v>224</v>
      </c>
      <c r="L217" s="3">
        <v>900000000</v>
      </c>
      <c r="M217">
        <v>0</v>
      </c>
      <c r="N217">
        <v>0</v>
      </c>
      <c r="O217">
        <v>0</v>
      </c>
      <c r="P217">
        <v>0</v>
      </c>
      <c r="Q217" s="3">
        <v>900000000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</row>
    <row r="218" spans="1:26" x14ac:dyDescent="0.25">
      <c r="A218" s="2" t="s">
        <v>175</v>
      </c>
      <c r="C218" s="2" t="s">
        <v>43</v>
      </c>
      <c r="D218" s="2" t="s">
        <v>211</v>
      </c>
      <c r="E218" s="2" t="s">
        <v>213</v>
      </c>
      <c r="F218" s="2" t="s">
        <v>215</v>
      </c>
      <c r="G218" s="2" t="s">
        <v>217</v>
      </c>
      <c r="H218" s="2" t="s">
        <v>219</v>
      </c>
      <c r="I218" s="2" t="s">
        <v>221</v>
      </c>
      <c r="J218" s="7" t="s">
        <v>225</v>
      </c>
      <c r="K218" t="s">
        <v>226</v>
      </c>
      <c r="L218" s="3">
        <v>104580070</v>
      </c>
      <c r="M218">
        <v>0</v>
      </c>
      <c r="N218">
        <v>0</v>
      </c>
      <c r="O218">
        <v>0</v>
      </c>
      <c r="P218">
        <v>0</v>
      </c>
      <c r="Q218" s="3">
        <v>104580070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</row>
    <row r="219" spans="1:26" x14ac:dyDescent="0.25">
      <c r="A219" s="2" t="s">
        <v>175</v>
      </c>
      <c r="C219" s="2" t="s">
        <v>43</v>
      </c>
      <c r="D219" s="2" t="s">
        <v>211</v>
      </c>
      <c r="E219" s="2" t="s">
        <v>213</v>
      </c>
      <c r="F219" s="2" t="s">
        <v>215</v>
      </c>
      <c r="G219" s="2" t="s">
        <v>227</v>
      </c>
      <c r="K219" t="s">
        <v>228</v>
      </c>
      <c r="L219" s="3">
        <v>82829510</v>
      </c>
      <c r="M219">
        <v>0</v>
      </c>
      <c r="N219">
        <v>0</v>
      </c>
      <c r="O219">
        <v>0</v>
      </c>
      <c r="P219">
        <v>0</v>
      </c>
      <c r="Q219" s="3">
        <v>9525510</v>
      </c>
      <c r="R219" s="3">
        <v>73304000</v>
      </c>
      <c r="S219" s="3">
        <v>73304000</v>
      </c>
      <c r="T219">
        <v>0</v>
      </c>
      <c r="U219" s="3">
        <v>73304000</v>
      </c>
      <c r="V219">
        <v>0</v>
      </c>
      <c r="W219" s="3">
        <v>73304000</v>
      </c>
      <c r="X219" s="3">
        <v>73304000</v>
      </c>
      <c r="Y219">
        <v>0</v>
      </c>
      <c r="Z219">
        <v>0</v>
      </c>
    </row>
    <row r="220" spans="1:26" x14ac:dyDescent="0.25">
      <c r="A220" s="2" t="s">
        <v>175</v>
      </c>
      <c r="C220" s="2" t="s">
        <v>43</v>
      </c>
      <c r="D220" s="2" t="s">
        <v>211</v>
      </c>
      <c r="E220" s="2" t="s">
        <v>213</v>
      </c>
      <c r="F220" s="2" t="s">
        <v>215</v>
      </c>
      <c r="G220" s="2" t="s">
        <v>227</v>
      </c>
      <c r="H220" s="2" t="s">
        <v>229</v>
      </c>
      <c r="K220" t="s">
        <v>230</v>
      </c>
      <c r="L220" s="3">
        <v>1288000</v>
      </c>
      <c r="M220">
        <v>0</v>
      </c>
      <c r="N220">
        <v>0</v>
      </c>
      <c r="O220">
        <v>0</v>
      </c>
      <c r="P220">
        <v>0</v>
      </c>
      <c r="Q220" s="3">
        <v>1288000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</row>
    <row r="221" spans="1:26" x14ac:dyDescent="0.25">
      <c r="A221" s="2" t="s">
        <v>175</v>
      </c>
      <c r="C221" s="2" t="s">
        <v>43</v>
      </c>
      <c r="D221" s="2" t="s">
        <v>211</v>
      </c>
      <c r="E221" s="2" t="s">
        <v>213</v>
      </c>
      <c r="F221" s="2" t="s">
        <v>215</v>
      </c>
      <c r="G221" s="2" t="s">
        <v>227</v>
      </c>
      <c r="H221" s="2" t="s">
        <v>229</v>
      </c>
      <c r="I221" s="2" t="s">
        <v>221</v>
      </c>
      <c r="K221" t="s">
        <v>222</v>
      </c>
      <c r="L221" s="3">
        <v>1288000</v>
      </c>
      <c r="M221">
        <v>0</v>
      </c>
      <c r="N221">
        <v>0</v>
      </c>
      <c r="O221">
        <v>0</v>
      </c>
      <c r="P221">
        <v>0</v>
      </c>
      <c r="Q221" s="3">
        <v>1288000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</row>
    <row r="222" spans="1:26" x14ac:dyDescent="0.25">
      <c r="A222" s="2" t="s">
        <v>175</v>
      </c>
      <c r="C222" s="2" t="s">
        <v>43</v>
      </c>
      <c r="D222" s="2" t="s">
        <v>211</v>
      </c>
      <c r="E222" s="2" t="s">
        <v>213</v>
      </c>
      <c r="F222" s="2" t="s">
        <v>215</v>
      </c>
      <c r="G222" s="2" t="s">
        <v>227</v>
      </c>
      <c r="H222" s="2" t="s">
        <v>229</v>
      </c>
      <c r="I222" s="2" t="s">
        <v>221</v>
      </c>
      <c r="J222" s="7" t="s">
        <v>231</v>
      </c>
      <c r="K222" t="s">
        <v>232</v>
      </c>
      <c r="L222" s="3">
        <v>1288000</v>
      </c>
      <c r="M222">
        <v>0</v>
      </c>
      <c r="N222">
        <v>0</v>
      </c>
      <c r="O222">
        <v>0</v>
      </c>
      <c r="P222">
        <v>0</v>
      </c>
      <c r="Q222" s="3">
        <v>1288000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</row>
    <row r="223" spans="1:26" x14ac:dyDescent="0.25">
      <c r="A223" s="2" t="s">
        <v>175</v>
      </c>
      <c r="C223" s="2" t="s">
        <v>43</v>
      </c>
      <c r="D223" s="2" t="s">
        <v>211</v>
      </c>
      <c r="E223" s="2" t="s">
        <v>213</v>
      </c>
      <c r="F223" s="2" t="s">
        <v>215</v>
      </c>
      <c r="G223" s="2" t="s">
        <v>227</v>
      </c>
      <c r="H223" s="2" t="s">
        <v>233</v>
      </c>
      <c r="K223" t="s">
        <v>234</v>
      </c>
      <c r="L223" s="3">
        <v>24592000</v>
      </c>
      <c r="M223">
        <v>0</v>
      </c>
      <c r="N223">
        <v>0</v>
      </c>
      <c r="O223">
        <v>0</v>
      </c>
      <c r="P223">
        <v>0</v>
      </c>
      <c r="Q223">
        <v>0</v>
      </c>
      <c r="R223" s="3">
        <v>24592000</v>
      </c>
      <c r="S223" s="3">
        <v>24592000</v>
      </c>
      <c r="T223">
        <v>0</v>
      </c>
      <c r="U223" s="3">
        <v>24592000</v>
      </c>
      <c r="V223">
        <v>0</v>
      </c>
      <c r="W223" s="3">
        <v>24592000</v>
      </c>
      <c r="X223" s="3">
        <v>24592000</v>
      </c>
      <c r="Y223">
        <v>0</v>
      </c>
      <c r="Z223">
        <v>0</v>
      </c>
    </row>
    <row r="224" spans="1:26" x14ac:dyDescent="0.25">
      <c r="A224" s="2" t="s">
        <v>175</v>
      </c>
      <c r="C224" s="2" t="s">
        <v>43</v>
      </c>
      <c r="D224" s="2" t="s">
        <v>211</v>
      </c>
      <c r="E224" s="2" t="s">
        <v>213</v>
      </c>
      <c r="F224" s="2" t="s">
        <v>215</v>
      </c>
      <c r="G224" s="2" t="s">
        <v>227</v>
      </c>
      <c r="H224" s="2" t="s">
        <v>233</v>
      </c>
      <c r="I224" s="2" t="s">
        <v>221</v>
      </c>
      <c r="K224" t="s">
        <v>222</v>
      </c>
      <c r="L224" s="3">
        <v>24592000</v>
      </c>
      <c r="M224">
        <v>0</v>
      </c>
      <c r="N224">
        <v>0</v>
      </c>
      <c r="O224">
        <v>0</v>
      </c>
      <c r="P224">
        <v>0</v>
      </c>
      <c r="Q224">
        <v>0</v>
      </c>
      <c r="R224" s="3">
        <v>24592000</v>
      </c>
      <c r="S224" s="3">
        <v>24592000</v>
      </c>
      <c r="T224">
        <v>0</v>
      </c>
      <c r="U224" s="3">
        <v>24592000</v>
      </c>
      <c r="V224">
        <v>0</v>
      </c>
      <c r="W224" s="3">
        <v>24592000</v>
      </c>
      <c r="X224" s="3">
        <v>24592000</v>
      </c>
      <c r="Y224">
        <v>0</v>
      </c>
      <c r="Z224">
        <v>0</v>
      </c>
    </row>
    <row r="225" spans="1:26" x14ac:dyDescent="0.25">
      <c r="A225" s="2" t="s">
        <v>175</v>
      </c>
      <c r="C225" s="2" t="s">
        <v>43</v>
      </c>
      <c r="D225" s="2" t="s">
        <v>211</v>
      </c>
      <c r="E225" s="2" t="s">
        <v>213</v>
      </c>
      <c r="F225" s="2" t="s">
        <v>215</v>
      </c>
      <c r="G225" s="2" t="s">
        <v>227</v>
      </c>
      <c r="H225" s="2" t="s">
        <v>233</v>
      </c>
      <c r="I225" s="2" t="s">
        <v>221</v>
      </c>
      <c r="J225" s="7" t="s">
        <v>231</v>
      </c>
      <c r="K225" t="s">
        <v>232</v>
      </c>
      <c r="L225" s="3">
        <v>21762490</v>
      </c>
      <c r="M225">
        <v>0</v>
      </c>
      <c r="N225">
        <v>0</v>
      </c>
      <c r="O225">
        <v>0</v>
      </c>
      <c r="P225">
        <v>0</v>
      </c>
      <c r="Q225">
        <v>0</v>
      </c>
      <c r="R225" s="3">
        <v>21762490</v>
      </c>
      <c r="S225" s="3">
        <v>21762490</v>
      </c>
      <c r="T225">
        <v>0</v>
      </c>
      <c r="U225" s="3">
        <v>21762490</v>
      </c>
      <c r="V225">
        <v>0</v>
      </c>
      <c r="W225" s="3">
        <v>21762490</v>
      </c>
      <c r="X225" s="3">
        <v>21762490</v>
      </c>
      <c r="Y225">
        <v>0</v>
      </c>
      <c r="Z225">
        <v>0</v>
      </c>
    </row>
    <row r="226" spans="1:26" x14ac:dyDescent="0.25">
      <c r="A226" s="2" t="s">
        <v>175</v>
      </c>
      <c r="C226" s="2" t="s">
        <v>43</v>
      </c>
      <c r="D226" s="2" t="s">
        <v>211</v>
      </c>
      <c r="E226" s="2" t="s">
        <v>213</v>
      </c>
      <c r="F226" s="2" t="s">
        <v>215</v>
      </c>
      <c r="G226" s="2" t="s">
        <v>227</v>
      </c>
      <c r="H226" s="2" t="s">
        <v>233</v>
      </c>
      <c r="I226" s="2" t="s">
        <v>221</v>
      </c>
      <c r="J226" s="7" t="s">
        <v>235</v>
      </c>
      <c r="K226" t="s">
        <v>236</v>
      </c>
      <c r="L226" s="3">
        <v>2829510</v>
      </c>
      <c r="M226">
        <v>0</v>
      </c>
      <c r="N226">
        <v>0</v>
      </c>
      <c r="O226">
        <v>0</v>
      </c>
      <c r="P226">
        <v>0</v>
      </c>
      <c r="Q226">
        <v>0</v>
      </c>
      <c r="R226" s="3">
        <v>2829510</v>
      </c>
      <c r="S226" s="3">
        <v>2829510</v>
      </c>
      <c r="T226">
        <v>0</v>
      </c>
      <c r="U226" s="3">
        <v>2829510</v>
      </c>
      <c r="V226">
        <v>0</v>
      </c>
      <c r="W226" s="3">
        <v>2829510</v>
      </c>
      <c r="X226" s="3">
        <v>2829510</v>
      </c>
      <c r="Y226">
        <v>0</v>
      </c>
      <c r="Z226">
        <v>0</v>
      </c>
    </row>
    <row r="227" spans="1:26" x14ac:dyDescent="0.25">
      <c r="A227" s="2" t="s">
        <v>175</v>
      </c>
      <c r="C227" s="2" t="s">
        <v>43</v>
      </c>
      <c r="D227" s="2" t="s">
        <v>211</v>
      </c>
      <c r="E227" s="2" t="s">
        <v>213</v>
      </c>
      <c r="F227" s="2" t="s">
        <v>215</v>
      </c>
      <c r="G227" s="2" t="s">
        <v>227</v>
      </c>
      <c r="H227" s="2" t="s">
        <v>237</v>
      </c>
      <c r="K227" t="s">
        <v>238</v>
      </c>
      <c r="L227" s="3">
        <v>30400000</v>
      </c>
      <c r="M227">
        <v>0</v>
      </c>
      <c r="N227">
        <v>0</v>
      </c>
      <c r="O227">
        <v>0</v>
      </c>
      <c r="P227">
        <v>0</v>
      </c>
      <c r="Q227">
        <v>0</v>
      </c>
      <c r="R227" s="3">
        <v>30400000</v>
      </c>
      <c r="S227" s="3">
        <v>30400000</v>
      </c>
      <c r="T227">
        <v>0</v>
      </c>
      <c r="U227" s="3">
        <v>30400000</v>
      </c>
      <c r="V227">
        <v>0</v>
      </c>
      <c r="W227" s="3">
        <v>30400000</v>
      </c>
      <c r="X227" s="3">
        <v>30400000</v>
      </c>
      <c r="Y227">
        <v>0</v>
      </c>
      <c r="Z227">
        <v>0</v>
      </c>
    </row>
    <row r="228" spans="1:26" x14ac:dyDescent="0.25">
      <c r="A228" s="2" t="s">
        <v>175</v>
      </c>
      <c r="C228" s="2" t="s">
        <v>43</v>
      </c>
      <c r="D228" s="2" t="s">
        <v>211</v>
      </c>
      <c r="E228" s="2" t="s">
        <v>213</v>
      </c>
      <c r="F228" s="2" t="s">
        <v>215</v>
      </c>
      <c r="G228" s="2" t="s">
        <v>227</v>
      </c>
      <c r="H228" s="2" t="s">
        <v>237</v>
      </c>
      <c r="I228" s="2" t="s">
        <v>221</v>
      </c>
      <c r="K228" t="s">
        <v>222</v>
      </c>
      <c r="L228" s="3">
        <v>30400000</v>
      </c>
      <c r="M228">
        <v>0</v>
      </c>
      <c r="N228">
        <v>0</v>
      </c>
      <c r="O228">
        <v>0</v>
      </c>
      <c r="P228">
        <v>0</v>
      </c>
      <c r="Q228">
        <v>0</v>
      </c>
      <c r="R228" s="3">
        <v>30400000</v>
      </c>
      <c r="S228" s="3">
        <v>30400000</v>
      </c>
      <c r="T228">
        <v>0</v>
      </c>
      <c r="U228" s="3">
        <v>30400000</v>
      </c>
      <c r="V228">
        <v>0</v>
      </c>
      <c r="W228" s="3">
        <v>30400000</v>
      </c>
      <c r="X228" s="3">
        <v>30400000</v>
      </c>
      <c r="Y228">
        <v>0</v>
      </c>
      <c r="Z228">
        <v>0</v>
      </c>
    </row>
    <row r="229" spans="1:26" x14ac:dyDescent="0.25">
      <c r="A229" s="2" t="s">
        <v>175</v>
      </c>
      <c r="C229" s="2" t="s">
        <v>43</v>
      </c>
      <c r="D229" s="2" t="s">
        <v>211</v>
      </c>
      <c r="E229" s="2" t="s">
        <v>213</v>
      </c>
      <c r="F229" s="2" t="s">
        <v>215</v>
      </c>
      <c r="G229" s="2" t="s">
        <v>227</v>
      </c>
      <c r="H229" s="2" t="s">
        <v>237</v>
      </c>
      <c r="I229" s="2" t="s">
        <v>221</v>
      </c>
      <c r="J229" s="7" t="s">
        <v>231</v>
      </c>
      <c r="K229" t="s">
        <v>232</v>
      </c>
      <c r="L229" s="3">
        <v>30400000</v>
      </c>
      <c r="M229">
        <v>0</v>
      </c>
      <c r="N229">
        <v>0</v>
      </c>
      <c r="O229">
        <v>0</v>
      </c>
      <c r="P229">
        <v>0</v>
      </c>
      <c r="Q229">
        <v>0</v>
      </c>
      <c r="R229" s="3">
        <v>30400000</v>
      </c>
      <c r="S229" s="3">
        <v>30400000</v>
      </c>
      <c r="T229">
        <v>0</v>
      </c>
      <c r="U229" s="3">
        <v>30400000</v>
      </c>
      <c r="V229">
        <v>0</v>
      </c>
      <c r="W229" s="3">
        <v>30400000</v>
      </c>
      <c r="X229" s="3">
        <v>30400000</v>
      </c>
      <c r="Y229">
        <v>0</v>
      </c>
      <c r="Z229">
        <v>0</v>
      </c>
    </row>
    <row r="230" spans="1:26" x14ac:dyDescent="0.25">
      <c r="A230" s="2" t="s">
        <v>175</v>
      </c>
      <c r="C230" s="2" t="s">
        <v>43</v>
      </c>
      <c r="D230" s="2" t="s">
        <v>211</v>
      </c>
      <c r="E230" s="2" t="s">
        <v>213</v>
      </c>
      <c r="F230" s="2" t="s">
        <v>215</v>
      </c>
      <c r="G230" s="2" t="s">
        <v>227</v>
      </c>
      <c r="H230" s="2" t="s">
        <v>239</v>
      </c>
      <c r="K230" t="s">
        <v>240</v>
      </c>
      <c r="L230" s="3">
        <v>8237510</v>
      </c>
      <c r="M230">
        <v>0</v>
      </c>
      <c r="N230">
        <v>0</v>
      </c>
      <c r="O230">
        <v>0</v>
      </c>
      <c r="P230">
        <v>0</v>
      </c>
      <c r="Q230" s="3">
        <v>8237510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</row>
    <row r="231" spans="1:26" x14ac:dyDescent="0.25">
      <c r="A231" s="2" t="s">
        <v>175</v>
      </c>
      <c r="C231" s="2" t="s">
        <v>43</v>
      </c>
      <c r="D231" s="2" t="s">
        <v>211</v>
      </c>
      <c r="E231" s="2" t="s">
        <v>213</v>
      </c>
      <c r="F231" s="2" t="s">
        <v>215</v>
      </c>
      <c r="G231" s="2" t="s">
        <v>227</v>
      </c>
      <c r="H231" s="2" t="s">
        <v>239</v>
      </c>
      <c r="I231" s="2" t="s">
        <v>221</v>
      </c>
      <c r="K231" t="s">
        <v>222</v>
      </c>
      <c r="L231" s="3">
        <v>8237510</v>
      </c>
      <c r="M231">
        <v>0</v>
      </c>
      <c r="N231">
        <v>0</v>
      </c>
      <c r="O231">
        <v>0</v>
      </c>
      <c r="P231">
        <v>0</v>
      </c>
      <c r="Q231" s="3">
        <v>8237510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</row>
    <row r="232" spans="1:26" x14ac:dyDescent="0.25">
      <c r="A232" s="2" t="s">
        <v>175</v>
      </c>
      <c r="C232" s="2" t="s">
        <v>43</v>
      </c>
      <c r="D232" s="2" t="s">
        <v>211</v>
      </c>
      <c r="E232" s="2" t="s">
        <v>213</v>
      </c>
      <c r="F232" s="2" t="s">
        <v>215</v>
      </c>
      <c r="G232" s="2" t="s">
        <v>227</v>
      </c>
      <c r="H232" s="2" t="s">
        <v>239</v>
      </c>
      <c r="I232" s="2" t="s">
        <v>221</v>
      </c>
      <c r="J232" s="7" t="s">
        <v>231</v>
      </c>
      <c r="K232" t="s">
        <v>232</v>
      </c>
      <c r="L232" s="3">
        <v>8237510</v>
      </c>
      <c r="M232">
        <v>0</v>
      </c>
      <c r="N232">
        <v>0</v>
      </c>
      <c r="O232">
        <v>0</v>
      </c>
      <c r="P232">
        <v>0</v>
      </c>
      <c r="Q232" s="3">
        <v>8237510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</row>
    <row r="233" spans="1:26" x14ac:dyDescent="0.25">
      <c r="A233" s="2" t="s">
        <v>175</v>
      </c>
      <c r="C233" s="2" t="s">
        <v>43</v>
      </c>
      <c r="D233" s="2" t="s">
        <v>211</v>
      </c>
      <c r="E233" s="2" t="s">
        <v>213</v>
      </c>
      <c r="F233" s="2" t="s">
        <v>215</v>
      </c>
      <c r="G233" s="2" t="s">
        <v>227</v>
      </c>
      <c r="H233" s="2" t="s">
        <v>241</v>
      </c>
      <c r="K233" t="s">
        <v>242</v>
      </c>
      <c r="L233" s="3">
        <v>18312000</v>
      </c>
      <c r="M233">
        <v>0</v>
      </c>
      <c r="N233">
        <v>0</v>
      </c>
      <c r="O233">
        <v>0</v>
      </c>
      <c r="P233">
        <v>0</v>
      </c>
      <c r="Q233">
        <v>0</v>
      </c>
      <c r="R233" s="3">
        <v>18312000</v>
      </c>
      <c r="S233" s="3">
        <v>18312000</v>
      </c>
      <c r="T233">
        <v>0</v>
      </c>
      <c r="U233" s="3">
        <v>18312000</v>
      </c>
      <c r="V233">
        <v>0</v>
      </c>
      <c r="W233" s="3">
        <v>18312000</v>
      </c>
      <c r="X233" s="3">
        <v>18312000</v>
      </c>
      <c r="Y233">
        <v>0</v>
      </c>
      <c r="Z233">
        <v>0</v>
      </c>
    </row>
    <row r="234" spans="1:26" x14ac:dyDescent="0.25">
      <c r="A234" s="2" t="s">
        <v>175</v>
      </c>
      <c r="C234" s="2" t="s">
        <v>43</v>
      </c>
      <c r="D234" s="2" t="s">
        <v>211</v>
      </c>
      <c r="E234" s="2" t="s">
        <v>213</v>
      </c>
      <c r="F234" s="2" t="s">
        <v>215</v>
      </c>
      <c r="G234" s="2" t="s">
        <v>227</v>
      </c>
      <c r="H234" s="2" t="s">
        <v>241</v>
      </c>
      <c r="I234" s="2" t="s">
        <v>221</v>
      </c>
      <c r="K234" t="s">
        <v>222</v>
      </c>
      <c r="L234" s="3">
        <v>18312000</v>
      </c>
      <c r="M234">
        <v>0</v>
      </c>
      <c r="N234">
        <v>0</v>
      </c>
      <c r="O234">
        <v>0</v>
      </c>
      <c r="P234">
        <v>0</v>
      </c>
      <c r="Q234">
        <v>0</v>
      </c>
      <c r="R234" s="3">
        <v>18312000</v>
      </c>
      <c r="S234" s="3">
        <v>18312000</v>
      </c>
      <c r="T234">
        <v>0</v>
      </c>
      <c r="U234" s="3">
        <v>18312000</v>
      </c>
      <c r="V234">
        <v>0</v>
      </c>
      <c r="W234" s="3">
        <v>18312000</v>
      </c>
      <c r="X234" s="3">
        <v>18312000</v>
      </c>
      <c r="Y234">
        <v>0</v>
      </c>
      <c r="Z234">
        <v>0</v>
      </c>
    </row>
    <row r="235" spans="1:26" x14ac:dyDescent="0.25">
      <c r="A235" s="2" t="s">
        <v>175</v>
      </c>
      <c r="C235" s="2" t="s">
        <v>43</v>
      </c>
      <c r="D235" s="2" t="s">
        <v>211</v>
      </c>
      <c r="E235" s="2" t="s">
        <v>213</v>
      </c>
      <c r="F235" s="2" t="s">
        <v>215</v>
      </c>
      <c r="G235" s="2" t="s">
        <v>227</v>
      </c>
      <c r="H235" s="2" t="s">
        <v>241</v>
      </c>
      <c r="I235" s="2" t="s">
        <v>221</v>
      </c>
      <c r="J235" s="7" t="s">
        <v>231</v>
      </c>
      <c r="K235" t="s">
        <v>232</v>
      </c>
      <c r="L235" s="3">
        <v>18312000</v>
      </c>
      <c r="M235">
        <v>0</v>
      </c>
      <c r="N235">
        <v>0</v>
      </c>
      <c r="O235">
        <v>0</v>
      </c>
      <c r="P235">
        <v>0</v>
      </c>
      <c r="Q235">
        <v>0</v>
      </c>
      <c r="R235" s="3">
        <v>18312000</v>
      </c>
      <c r="S235" s="3">
        <v>18312000</v>
      </c>
      <c r="T235">
        <v>0</v>
      </c>
      <c r="U235" s="3">
        <v>18312000</v>
      </c>
      <c r="V235">
        <v>0</v>
      </c>
      <c r="W235" s="3">
        <v>18312000</v>
      </c>
      <c r="X235" s="3">
        <v>18312000</v>
      </c>
      <c r="Y235">
        <v>0</v>
      </c>
      <c r="Z235">
        <v>0</v>
      </c>
    </row>
    <row r="236" spans="1:26" x14ac:dyDescent="0.25">
      <c r="A236" s="2" t="s">
        <v>175</v>
      </c>
      <c r="C236" s="2" t="s">
        <v>43</v>
      </c>
      <c r="D236" s="2" t="s">
        <v>211</v>
      </c>
      <c r="E236" s="2" t="s">
        <v>243</v>
      </c>
      <c r="K236" t="s">
        <v>244</v>
      </c>
      <c r="L236" s="3">
        <v>290706346</v>
      </c>
      <c r="M236">
        <v>0</v>
      </c>
      <c r="N236">
        <v>0</v>
      </c>
      <c r="O236">
        <v>0</v>
      </c>
      <c r="P236" s="3">
        <v>13500000</v>
      </c>
      <c r="Q236" s="3">
        <v>290706346</v>
      </c>
      <c r="R236" s="3">
        <v>13500000</v>
      </c>
      <c r="S236" s="3">
        <v>13500000</v>
      </c>
      <c r="T236">
        <v>0</v>
      </c>
      <c r="U236" s="3">
        <v>13500000</v>
      </c>
      <c r="V236">
        <v>0</v>
      </c>
      <c r="W236" s="3">
        <v>13500000</v>
      </c>
      <c r="X236" s="3">
        <v>13500000</v>
      </c>
      <c r="Y236">
        <v>0</v>
      </c>
      <c r="Z236">
        <v>0</v>
      </c>
    </row>
    <row r="237" spans="1:26" x14ac:dyDescent="0.25">
      <c r="A237" s="2" t="s">
        <v>175</v>
      </c>
      <c r="C237" s="2" t="s">
        <v>43</v>
      </c>
      <c r="D237" s="2" t="s">
        <v>211</v>
      </c>
      <c r="E237" s="2" t="s">
        <v>243</v>
      </c>
      <c r="F237" s="2" t="s">
        <v>245</v>
      </c>
      <c r="K237" t="s">
        <v>246</v>
      </c>
      <c r="L237" s="3">
        <v>290706346</v>
      </c>
      <c r="M237">
        <v>0</v>
      </c>
      <c r="N237">
        <v>0</v>
      </c>
      <c r="O237">
        <v>0</v>
      </c>
      <c r="P237" s="3">
        <v>13500000</v>
      </c>
      <c r="Q237" s="3">
        <v>290706346</v>
      </c>
      <c r="R237" s="3">
        <v>13500000</v>
      </c>
      <c r="S237" s="3">
        <v>13500000</v>
      </c>
      <c r="T237">
        <v>0</v>
      </c>
      <c r="U237" s="3">
        <v>13500000</v>
      </c>
      <c r="V237">
        <v>0</v>
      </c>
      <c r="W237" s="3">
        <v>13500000</v>
      </c>
      <c r="X237" s="3">
        <v>13500000</v>
      </c>
      <c r="Y237">
        <v>0</v>
      </c>
      <c r="Z237">
        <v>0</v>
      </c>
    </row>
    <row r="238" spans="1:26" x14ac:dyDescent="0.25">
      <c r="A238" s="2" t="s">
        <v>175</v>
      </c>
      <c r="C238" s="2" t="s">
        <v>43</v>
      </c>
      <c r="D238" s="2" t="s">
        <v>211</v>
      </c>
      <c r="E238" s="2" t="s">
        <v>243</v>
      </c>
      <c r="F238" s="2" t="s">
        <v>245</v>
      </c>
      <c r="G238" s="2" t="s">
        <v>247</v>
      </c>
      <c r="K238" t="s">
        <v>248</v>
      </c>
      <c r="L238" s="3">
        <v>290706346</v>
      </c>
      <c r="M238">
        <v>0</v>
      </c>
      <c r="N238">
        <v>0</v>
      </c>
      <c r="O238">
        <v>0</v>
      </c>
      <c r="P238">
        <v>0</v>
      </c>
      <c r="Q238" s="3">
        <v>290706346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</row>
    <row r="239" spans="1:26" x14ac:dyDescent="0.25">
      <c r="A239" s="2" t="s">
        <v>175</v>
      </c>
      <c r="C239" s="2" t="s">
        <v>43</v>
      </c>
      <c r="D239" s="2" t="s">
        <v>211</v>
      </c>
      <c r="E239" s="2" t="s">
        <v>243</v>
      </c>
      <c r="F239" s="2" t="s">
        <v>245</v>
      </c>
      <c r="G239" s="2" t="s">
        <v>247</v>
      </c>
      <c r="H239" s="2" t="s">
        <v>249</v>
      </c>
      <c r="K239" t="s">
        <v>250</v>
      </c>
      <c r="L239" s="3">
        <v>290706346</v>
      </c>
      <c r="M239">
        <v>0</v>
      </c>
      <c r="N239">
        <v>0</v>
      </c>
      <c r="O239">
        <v>0</v>
      </c>
      <c r="P239">
        <v>0</v>
      </c>
      <c r="Q239" s="3">
        <v>290706346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</row>
    <row r="240" spans="1:26" x14ac:dyDescent="0.25">
      <c r="A240" s="2" t="s">
        <v>175</v>
      </c>
      <c r="C240" s="2" t="s">
        <v>43</v>
      </c>
      <c r="D240" s="2" t="s">
        <v>211</v>
      </c>
      <c r="E240" s="2" t="s">
        <v>243</v>
      </c>
      <c r="F240" s="2" t="s">
        <v>245</v>
      </c>
      <c r="G240" s="2" t="s">
        <v>247</v>
      </c>
      <c r="H240" s="2" t="s">
        <v>249</v>
      </c>
      <c r="I240" s="2" t="s">
        <v>251</v>
      </c>
      <c r="K240" t="s">
        <v>252</v>
      </c>
      <c r="L240" s="3">
        <v>290706346</v>
      </c>
      <c r="M240">
        <v>0</v>
      </c>
      <c r="N240">
        <v>0</v>
      </c>
      <c r="O240">
        <v>0</v>
      </c>
      <c r="P240">
        <v>0</v>
      </c>
      <c r="Q240" s="3">
        <v>290706346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</row>
    <row r="241" spans="1:26" x14ac:dyDescent="0.25">
      <c r="A241" s="2" t="s">
        <v>175</v>
      </c>
      <c r="C241" s="2" t="s">
        <v>43</v>
      </c>
      <c r="D241" s="2" t="s">
        <v>211</v>
      </c>
      <c r="E241" s="2" t="s">
        <v>243</v>
      </c>
      <c r="F241" s="2" t="s">
        <v>245</v>
      </c>
      <c r="G241" s="2" t="s">
        <v>247</v>
      </c>
      <c r="H241" s="2" t="s">
        <v>249</v>
      </c>
      <c r="I241" s="2" t="s">
        <v>251</v>
      </c>
      <c r="J241" s="7" t="s">
        <v>253</v>
      </c>
      <c r="K241" s="8" t="s">
        <v>254</v>
      </c>
      <c r="L241" s="3">
        <v>200000000</v>
      </c>
      <c r="M241">
        <v>0</v>
      </c>
      <c r="N241">
        <v>0</v>
      </c>
      <c r="O241">
        <v>0</v>
      </c>
      <c r="P241">
        <v>0</v>
      </c>
      <c r="Q241" s="3">
        <v>200000000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</row>
    <row r="242" spans="1:26" x14ac:dyDescent="0.25">
      <c r="A242" s="2" t="s">
        <v>175</v>
      </c>
      <c r="C242" s="2" t="s">
        <v>43</v>
      </c>
      <c r="D242" s="2" t="s">
        <v>211</v>
      </c>
      <c r="E242" s="2" t="s">
        <v>243</v>
      </c>
      <c r="F242" s="2" t="s">
        <v>245</v>
      </c>
      <c r="G242" s="2" t="s">
        <v>247</v>
      </c>
      <c r="H242" s="2" t="s">
        <v>249</v>
      </c>
      <c r="I242" s="2" t="s">
        <v>251</v>
      </c>
      <c r="J242" s="7" t="s">
        <v>255</v>
      </c>
      <c r="K242" t="s">
        <v>256</v>
      </c>
      <c r="L242" s="3">
        <v>89110307</v>
      </c>
      <c r="M242">
        <v>0</v>
      </c>
      <c r="N242">
        <v>0</v>
      </c>
      <c r="O242">
        <v>0</v>
      </c>
      <c r="P242">
        <v>0</v>
      </c>
      <c r="Q242" s="3">
        <v>89110307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</row>
    <row r="243" spans="1:26" x14ac:dyDescent="0.25">
      <c r="A243" s="2" t="s">
        <v>175</v>
      </c>
      <c r="C243" s="2" t="s">
        <v>43</v>
      </c>
      <c r="D243" s="2" t="s">
        <v>211</v>
      </c>
      <c r="E243" s="2" t="s">
        <v>243</v>
      </c>
      <c r="F243" s="2" t="s">
        <v>245</v>
      </c>
      <c r="G243" s="2" t="s">
        <v>247</v>
      </c>
      <c r="H243" s="2" t="s">
        <v>249</v>
      </c>
      <c r="I243" s="2" t="s">
        <v>251</v>
      </c>
      <c r="J243" s="7" t="s">
        <v>257</v>
      </c>
      <c r="K243" t="s">
        <v>258</v>
      </c>
      <c r="L243" s="3">
        <v>1596039</v>
      </c>
      <c r="M243">
        <v>0</v>
      </c>
      <c r="N243">
        <v>0</v>
      </c>
      <c r="O243">
        <v>0</v>
      </c>
      <c r="P243">
        <v>0</v>
      </c>
      <c r="Q243" s="3">
        <v>1596039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</row>
    <row r="244" spans="1:26" x14ac:dyDescent="0.25">
      <c r="A244" s="2" t="s">
        <v>175</v>
      </c>
      <c r="C244" s="2" t="s">
        <v>43</v>
      </c>
      <c r="D244" s="2" t="s">
        <v>211</v>
      </c>
      <c r="E244" s="2" t="s">
        <v>243</v>
      </c>
      <c r="F244" s="2" t="s">
        <v>245</v>
      </c>
      <c r="G244" s="2" t="s">
        <v>259</v>
      </c>
      <c r="K244" t="s">
        <v>260</v>
      </c>
      <c r="L244">
        <v>0</v>
      </c>
      <c r="M244">
        <v>0</v>
      </c>
      <c r="N244">
        <v>0</v>
      </c>
      <c r="O244">
        <v>0</v>
      </c>
      <c r="P244" s="3">
        <v>13500000</v>
      </c>
      <c r="Q244">
        <v>0</v>
      </c>
      <c r="R244" s="3">
        <v>13500000</v>
      </c>
      <c r="S244" s="3">
        <v>13500000</v>
      </c>
      <c r="T244">
        <v>0</v>
      </c>
      <c r="U244" s="3">
        <v>13500000</v>
      </c>
      <c r="V244">
        <v>0</v>
      </c>
      <c r="W244" s="3">
        <v>13500000</v>
      </c>
      <c r="X244" s="3">
        <v>13500000</v>
      </c>
      <c r="Y244">
        <v>0</v>
      </c>
      <c r="Z244">
        <v>0</v>
      </c>
    </row>
    <row r="245" spans="1:26" x14ac:dyDescent="0.25">
      <c r="A245" s="2" t="s">
        <v>175</v>
      </c>
      <c r="C245" s="2" t="s">
        <v>43</v>
      </c>
      <c r="D245" s="2" t="s">
        <v>211</v>
      </c>
      <c r="E245" s="2" t="s">
        <v>243</v>
      </c>
      <c r="F245" s="2" t="s">
        <v>245</v>
      </c>
      <c r="G245" s="2" t="s">
        <v>259</v>
      </c>
      <c r="H245" s="2" t="s">
        <v>261</v>
      </c>
      <c r="K245" t="s">
        <v>262</v>
      </c>
      <c r="L245">
        <v>0</v>
      </c>
      <c r="M245">
        <v>0</v>
      </c>
      <c r="N245">
        <v>0</v>
      </c>
      <c r="O245">
        <v>0</v>
      </c>
      <c r="P245" s="3">
        <v>13500000</v>
      </c>
      <c r="Q245">
        <v>0</v>
      </c>
      <c r="R245" s="3">
        <v>13500000</v>
      </c>
      <c r="S245" s="3">
        <v>13500000</v>
      </c>
      <c r="T245">
        <v>0</v>
      </c>
      <c r="U245" s="3">
        <v>13500000</v>
      </c>
      <c r="V245">
        <v>0</v>
      </c>
      <c r="W245" s="3">
        <v>13500000</v>
      </c>
      <c r="X245" s="3">
        <v>13500000</v>
      </c>
      <c r="Y245">
        <v>0</v>
      </c>
      <c r="Z245">
        <v>0</v>
      </c>
    </row>
    <row r="246" spans="1:26" x14ac:dyDescent="0.25">
      <c r="A246" s="2" t="s">
        <v>175</v>
      </c>
      <c r="C246" s="2" t="s">
        <v>43</v>
      </c>
      <c r="D246" s="2" t="s">
        <v>211</v>
      </c>
      <c r="E246" s="2" t="s">
        <v>243</v>
      </c>
      <c r="F246" s="2" t="s">
        <v>245</v>
      </c>
      <c r="G246" s="2" t="s">
        <v>259</v>
      </c>
      <c r="H246" s="2" t="s">
        <v>261</v>
      </c>
      <c r="I246" s="2" t="s">
        <v>251</v>
      </c>
      <c r="K246" t="s">
        <v>252</v>
      </c>
      <c r="L246">
        <v>0</v>
      </c>
      <c r="M246">
        <v>0</v>
      </c>
      <c r="N246">
        <v>0</v>
      </c>
      <c r="O246">
        <v>0</v>
      </c>
      <c r="P246" s="3">
        <v>13500000</v>
      </c>
      <c r="Q246">
        <v>0</v>
      </c>
      <c r="R246" s="3">
        <v>13500000</v>
      </c>
      <c r="S246" s="3">
        <v>13500000</v>
      </c>
      <c r="T246">
        <v>0</v>
      </c>
      <c r="U246" s="3">
        <v>13500000</v>
      </c>
      <c r="V246">
        <v>0</v>
      </c>
      <c r="W246" s="3">
        <v>13500000</v>
      </c>
      <c r="X246" s="3">
        <v>13500000</v>
      </c>
      <c r="Y246">
        <v>0</v>
      </c>
      <c r="Z246">
        <v>0</v>
      </c>
    </row>
    <row r="247" spans="1:26" x14ac:dyDescent="0.25">
      <c r="A247" s="2" t="s">
        <v>175</v>
      </c>
      <c r="C247" s="2" t="s">
        <v>43</v>
      </c>
      <c r="D247" s="2" t="s">
        <v>211</v>
      </c>
      <c r="E247" s="2" t="s">
        <v>243</v>
      </c>
      <c r="F247" s="2" t="s">
        <v>245</v>
      </c>
      <c r="G247" s="2" t="s">
        <v>259</v>
      </c>
      <c r="H247" s="2" t="s">
        <v>261</v>
      </c>
      <c r="I247" s="2" t="s">
        <v>251</v>
      </c>
      <c r="J247" s="2" t="s">
        <v>45</v>
      </c>
      <c r="K247" t="s">
        <v>46</v>
      </c>
      <c r="L247">
        <v>0</v>
      </c>
      <c r="M247">
        <v>0</v>
      </c>
      <c r="N247">
        <v>0</v>
      </c>
      <c r="O247">
        <v>0</v>
      </c>
      <c r="P247" s="3">
        <v>13500000</v>
      </c>
      <c r="Q247">
        <v>0</v>
      </c>
      <c r="R247" s="3">
        <v>13500000</v>
      </c>
      <c r="S247" s="3">
        <v>13500000</v>
      </c>
      <c r="T247">
        <v>0</v>
      </c>
      <c r="U247" s="3">
        <v>13500000</v>
      </c>
      <c r="V247">
        <v>0</v>
      </c>
      <c r="W247" s="3">
        <v>13500000</v>
      </c>
      <c r="X247" s="3">
        <v>13500000</v>
      </c>
      <c r="Y247">
        <v>0</v>
      </c>
      <c r="Z247">
        <v>0</v>
      </c>
    </row>
    <row r="248" spans="1:26" x14ac:dyDescent="0.25">
      <c r="A248" s="2" t="s">
        <v>175</v>
      </c>
      <c r="C248" s="2" t="s">
        <v>112</v>
      </c>
      <c r="K248" t="s">
        <v>113</v>
      </c>
      <c r="L248" s="3">
        <v>1987462716</v>
      </c>
      <c r="M248">
        <v>0</v>
      </c>
      <c r="N248">
        <v>0</v>
      </c>
      <c r="O248">
        <v>0</v>
      </c>
      <c r="P248" s="3">
        <v>78500000</v>
      </c>
      <c r="Q248" s="3">
        <v>939962716</v>
      </c>
      <c r="R248" s="3">
        <v>1126000000</v>
      </c>
      <c r="S248" s="3">
        <v>755248168.64999998</v>
      </c>
      <c r="T248" s="3">
        <v>370751831.35000002</v>
      </c>
      <c r="U248" s="3">
        <v>755248168.64999998</v>
      </c>
      <c r="V248" s="3">
        <v>370751831.35000002</v>
      </c>
      <c r="W248" s="3">
        <v>677248168.64999998</v>
      </c>
      <c r="X248" s="3">
        <v>656969465</v>
      </c>
      <c r="Y248" s="3">
        <v>78000000</v>
      </c>
      <c r="Z248" s="3">
        <v>20278703.649999999</v>
      </c>
    </row>
    <row r="249" spans="1:26" x14ac:dyDescent="0.25">
      <c r="A249" s="2" t="s">
        <v>175</v>
      </c>
      <c r="C249" s="2" t="s">
        <v>112</v>
      </c>
      <c r="D249" s="2" t="s">
        <v>177</v>
      </c>
      <c r="K249" t="s">
        <v>178</v>
      </c>
      <c r="L249" s="3">
        <v>10000000</v>
      </c>
      <c r="M249">
        <v>0</v>
      </c>
      <c r="N249">
        <v>0</v>
      </c>
      <c r="O249">
        <v>0</v>
      </c>
      <c r="P249">
        <v>0</v>
      </c>
      <c r="Q249" s="3">
        <v>10000000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</row>
    <row r="250" spans="1:26" x14ac:dyDescent="0.25">
      <c r="A250" s="2" t="s">
        <v>175</v>
      </c>
      <c r="C250" s="2" t="s">
        <v>112</v>
      </c>
      <c r="D250" s="2" t="s">
        <v>177</v>
      </c>
      <c r="E250" s="2" t="s">
        <v>179</v>
      </c>
      <c r="K250" t="s">
        <v>180</v>
      </c>
      <c r="L250" s="3">
        <v>10000000</v>
      </c>
      <c r="M250">
        <v>0</v>
      </c>
      <c r="N250">
        <v>0</v>
      </c>
      <c r="O250">
        <v>0</v>
      </c>
      <c r="P250">
        <v>0</v>
      </c>
      <c r="Q250" s="3">
        <v>10000000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</row>
    <row r="251" spans="1:26" x14ac:dyDescent="0.25">
      <c r="A251" s="2" t="s">
        <v>175</v>
      </c>
      <c r="C251" s="2" t="s">
        <v>112</v>
      </c>
      <c r="D251" s="2" t="s">
        <v>177</v>
      </c>
      <c r="E251" s="2" t="s">
        <v>179</v>
      </c>
      <c r="F251" s="2" t="s">
        <v>193</v>
      </c>
      <c r="K251" t="s">
        <v>194</v>
      </c>
      <c r="L251" s="3">
        <v>10000000</v>
      </c>
      <c r="M251">
        <v>0</v>
      </c>
      <c r="N251">
        <v>0</v>
      </c>
      <c r="O251">
        <v>0</v>
      </c>
      <c r="P251">
        <v>0</v>
      </c>
      <c r="Q251" s="3">
        <v>10000000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</row>
    <row r="252" spans="1:26" x14ac:dyDescent="0.25">
      <c r="A252" s="2" t="s">
        <v>175</v>
      </c>
      <c r="C252" s="2" t="s">
        <v>112</v>
      </c>
      <c r="D252" s="2" t="s">
        <v>177</v>
      </c>
      <c r="E252" s="2" t="s">
        <v>179</v>
      </c>
      <c r="F252" s="2" t="s">
        <v>193</v>
      </c>
      <c r="G252" s="2" t="s">
        <v>197</v>
      </c>
      <c r="K252" t="s">
        <v>198</v>
      </c>
      <c r="L252" s="3">
        <v>10000000</v>
      </c>
      <c r="M252">
        <v>0</v>
      </c>
      <c r="N252">
        <v>0</v>
      </c>
      <c r="O252">
        <v>0</v>
      </c>
      <c r="P252">
        <v>0</v>
      </c>
      <c r="Q252" s="3">
        <v>10000000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</row>
    <row r="253" spans="1:26" x14ac:dyDescent="0.25">
      <c r="A253" s="2" t="s">
        <v>175</v>
      </c>
      <c r="C253" s="2" t="s">
        <v>112</v>
      </c>
      <c r="D253" s="2" t="s">
        <v>177</v>
      </c>
      <c r="E253" s="2" t="s">
        <v>179</v>
      </c>
      <c r="F253" s="2" t="s">
        <v>193</v>
      </c>
      <c r="G253" s="2" t="s">
        <v>197</v>
      </c>
      <c r="H253" s="2" t="s">
        <v>199</v>
      </c>
      <c r="K253" t="s">
        <v>200</v>
      </c>
      <c r="L253" s="3">
        <v>10000000</v>
      </c>
      <c r="M253">
        <v>0</v>
      </c>
      <c r="N253">
        <v>0</v>
      </c>
      <c r="O253">
        <v>0</v>
      </c>
      <c r="P253">
        <v>0</v>
      </c>
      <c r="Q253" s="3">
        <v>10000000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</row>
    <row r="254" spans="1:26" x14ac:dyDescent="0.25">
      <c r="A254" s="2" t="s">
        <v>175</v>
      </c>
      <c r="C254" s="2" t="s">
        <v>112</v>
      </c>
      <c r="D254" s="2" t="s">
        <v>177</v>
      </c>
      <c r="E254" s="2" t="s">
        <v>179</v>
      </c>
      <c r="F254" s="2" t="s">
        <v>193</v>
      </c>
      <c r="G254" s="2" t="s">
        <v>197</v>
      </c>
      <c r="H254" s="2" t="s">
        <v>199</v>
      </c>
      <c r="I254" s="2" t="s">
        <v>187</v>
      </c>
      <c r="K254" t="s">
        <v>188</v>
      </c>
      <c r="L254" s="3">
        <v>10000000</v>
      </c>
      <c r="M254">
        <v>0</v>
      </c>
      <c r="N254">
        <v>0</v>
      </c>
      <c r="O254">
        <v>0</v>
      </c>
      <c r="P254">
        <v>0</v>
      </c>
      <c r="Q254" s="3">
        <v>10000000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</row>
    <row r="255" spans="1:26" x14ac:dyDescent="0.25">
      <c r="A255" s="2" t="s">
        <v>175</v>
      </c>
      <c r="C255" s="2" t="s">
        <v>112</v>
      </c>
      <c r="D255" s="2" t="s">
        <v>177</v>
      </c>
      <c r="E255" s="2" t="s">
        <v>179</v>
      </c>
      <c r="F255" s="2" t="s">
        <v>193</v>
      </c>
      <c r="G255" s="2" t="s">
        <v>197</v>
      </c>
      <c r="H255" s="2" t="s">
        <v>199</v>
      </c>
      <c r="I255" s="2" t="s">
        <v>187</v>
      </c>
      <c r="J255" s="2" t="s">
        <v>45</v>
      </c>
      <c r="K255" t="s">
        <v>46</v>
      </c>
      <c r="L255" s="3">
        <v>10000000</v>
      </c>
      <c r="M255">
        <v>0</v>
      </c>
      <c r="N255">
        <v>0</v>
      </c>
      <c r="O255">
        <v>0</v>
      </c>
      <c r="P255">
        <v>0</v>
      </c>
      <c r="Q255" s="3">
        <v>10000000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</row>
    <row r="256" spans="1:26" x14ac:dyDescent="0.25">
      <c r="A256" s="2" t="s">
        <v>175</v>
      </c>
      <c r="C256" s="2" t="s">
        <v>112</v>
      </c>
      <c r="D256" s="2" t="s">
        <v>211</v>
      </c>
      <c r="K256" t="s">
        <v>212</v>
      </c>
      <c r="L256" s="3">
        <v>1977462716</v>
      </c>
      <c r="M256">
        <v>0</v>
      </c>
      <c r="N256">
        <v>0</v>
      </c>
      <c r="O256">
        <v>0</v>
      </c>
      <c r="P256" s="3">
        <v>78500000</v>
      </c>
      <c r="Q256" s="3">
        <v>929962716</v>
      </c>
      <c r="R256" s="3">
        <v>1126000000</v>
      </c>
      <c r="S256" s="3">
        <v>755248168.64999998</v>
      </c>
      <c r="T256" s="3">
        <v>370751831.35000002</v>
      </c>
      <c r="U256" s="3">
        <v>755248168.64999998</v>
      </c>
      <c r="V256" s="3">
        <v>370751831.35000002</v>
      </c>
      <c r="W256" s="3">
        <v>677248168.64999998</v>
      </c>
      <c r="X256" s="3">
        <v>656969465</v>
      </c>
      <c r="Y256" s="3">
        <v>78000000</v>
      </c>
      <c r="Z256" s="3">
        <v>20278703.649999999</v>
      </c>
    </row>
    <row r="257" spans="1:26" x14ac:dyDescent="0.25">
      <c r="A257" s="2" t="s">
        <v>175</v>
      </c>
      <c r="C257" s="2" t="s">
        <v>112</v>
      </c>
      <c r="D257" s="2" t="s">
        <v>211</v>
      </c>
      <c r="E257" s="2" t="s">
        <v>213</v>
      </c>
      <c r="K257" t="s">
        <v>214</v>
      </c>
      <c r="L257" s="3">
        <v>160000000</v>
      </c>
      <c r="M257">
        <v>0</v>
      </c>
      <c r="N257">
        <v>0</v>
      </c>
      <c r="O257">
        <v>0</v>
      </c>
      <c r="P257" s="3">
        <v>50000000</v>
      </c>
      <c r="Q257" s="3">
        <v>117000000</v>
      </c>
      <c r="R257" s="3">
        <v>93000000</v>
      </c>
      <c r="S257" s="3">
        <v>72248168.650000006</v>
      </c>
      <c r="T257" s="3">
        <v>20751831.350000001</v>
      </c>
      <c r="U257" s="3">
        <v>72248168.650000006</v>
      </c>
      <c r="V257" s="3">
        <v>20751831.350000001</v>
      </c>
      <c r="W257" s="3">
        <v>72248168.650000006</v>
      </c>
      <c r="X257" s="3">
        <v>51969465</v>
      </c>
      <c r="Y257">
        <v>0</v>
      </c>
      <c r="Z257" s="3">
        <v>20278703.649999999</v>
      </c>
    </row>
    <row r="258" spans="1:26" x14ac:dyDescent="0.25">
      <c r="A258" s="2" t="s">
        <v>175</v>
      </c>
      <c r="C258" s="2" t="s">
        <v>112</v>
      </c>
      <c r="D258" s="2" t="s">
        <v>211</v>
      </c>
      <c r="E258" s="2" t="s">
        <v>213</v>
      </c>
      <c r="F258" s="2" t="s">
        <v>263</v>
      </c>
      <c r="K258" t="s">
        <v>264</v>
      </c>
      <c r="L258" s="3">
        <v>30000000</v>
      </c>
      <c r="M258">
        <v>0</v>
      </c>
      <c r="N258">
        <v>0</v>
      </c>
      <c r="O258">
        <v>0</v>
      </c>
      <c r="P258">
        <v>0</v>
      </c>
      <c r="Q258" s="3">
        <v>30000000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</row>
    <row r="259" spans="1:26" x14ac:dyDescent="0.25">
      <c r="A259" s="2" t="s">
        <v>175</v>
      </c>
      <c r="C259" s="2" t="s">
        <v>112</v>
      </c>
      <c r="D259" s="2" t="s">
        <v>211</v>
      </c>
      <c r="E259" s="2" t="s">
        <v>213</v>
      </c>
      <c r="F259" s="2" t="s">
        <v>263</v>
      </c>
      <c r="G259" s="2" t="s">
        <v>265</v>
      </c>
      <c r="K259" t="s">
        <v>266</v>
      </c>
      <c r="L259" s="3">
        <v>30000000</v>
      </c>
      <c r="M259">
        <v>0</v>
      </c>
      <c r="N259">
        <v>0</v>
      </c>
      <c r="O259">
        <v>0</v>
      </c>
      <c r="P259">
        <v>0</v>
      </c>
      <c r="Q259" s="3">
        <v>30000000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</row>
    <row r="260" spans="1:26" x14ac:dyDescent="0.25">
      <c r="A260" s="2" t="s">
        <v>175</v>
      </c>
      <c r="C260" s="2" t="s">
        <v>112</v>
      </c>
      <c r="D260" s="2" t="s">
        <v>211</v>
      </c>
      <c r="E260" s="2" t="s">
        <v>213</v>
      </c>
      <c r="F260" s="2" t="s">
        <v>263</v>
      </c>
      <c r="G260" s="2" t="s">
        <v>265</v>
      </c>
      <c r="H260" s="2" t="s">
        <v>267</v>
      </c>
      <c r="K260" t="s">
        <v>268</v>
      </c>
      <c r="L260" s="3">
        <v>30000000</v>
      </c>
      <c r="M260">
        <v>0</v>
      </c>
      <c r="N260">
        <v>0</v>
      </c>
      <c r="O260">
        <v>0</v>
      </c>
      <c r="P260">
        <v>0</v>
      </c>
      <c r="Q260" s="3">
        <v>30000000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</row>
    <row r="261" spans="1:26" x14ac:dyDescent="0.25">
      <c r="A261" s="2" t="s">
        <v>175</v>
      </c>
      <c r="C261" s="2" t="s">
        <v>112</v>
      </c>
      <c r="D261" s="2" t="s">
        <v>211</v>
      </c>
      <c r="E261" s="2" t="s">
        <v>213</v>
      </c>
      <c r="F261" s="2" t="s">
        <v>263</v>
      </c>
      <c r="G261" s="2" t="s">
        <v>265</v>
      </c>
      <c r="H261" s="2" t="s">
        <v>267</v>
      </c>
      <c r="I261" s="2" t="s">
        <v>221</v>
      </c>
      <c r="K261" t="s">
        <v>222</v>
      </c>
      <c r="L261" s="3">
        <v>30000000</v>
      </c>
      <c r="M261">
        <v>0</v>
      </c>
      <c r="N261">
        <v>0</v>
      </c>
      <c r="O261">
        <v>0</v>
      </c>
      <c r="P261">
        <v>0</v>
      </c>
      <c r="Q261" s="3">
        <v>30000000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</row>
    <row r="262" spans="1:26" x14ac:dyDescent="0.25">
      <c r="A262" s="2" t="s">
        <v>175</v>
      </c>
      <c r="C262" s="2" t="s">
        <v>112</v>
      </c>
      <c r="D262" s="2" t="s">
        <v>211</v>
      </c>
      <c r="E262" s="2" t="s">
        <v>213</v>
      </c>
      <c r="F262" s="2" t="s">
        <v>263</v>
      </c>
      <c r="G262" s="2" t="s">
        <v>265</v>
      </c>
      <c r="H262" s="2" t="s">
        <v>267</v>
      </c>
      <c r="I262" s="2" t="s">
        <v>221</v>
      </c>
      <c r="J262" s="2" t="s">
        <v>45</v>
      </c>
      <c r="K262" t="s">
        <v>46</v>
      </c>
      <c r="L262" s="3">
        <v>30000000</v>
      </c>
      <c r="M262">
        <v>0</v>
      </c>
      <c r="N262">
        <v>0</v>
      </c>
      <c r="O262">
        <v>0</v>
      </c>
      <c r="P262">
        <v>0</v>
      </c>
      <c r="Q262" s="3">
        <v>30000000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</row>
    <row r="263" spans="1:26" x14ac:dyDescent="0.25">
      <c r="A263" s="2" t="s">
        <v>175</v>
      </c>
      <c r="C263" s="2" t="s">
        <v>112</v>
      </c>
      <c r="D263" s="2" t="s">
        <v>211</v>
      </c>
      <c r="E263" s="2" t="s">
        <v>213</v>
      </c>
      <c r="F263" s="2" t="s">
        <v>215</v>
      </c>
      <c r="K263" t="s">
        <v>216</v>
      </c>
      <c r="L263" s="3">
        <v>30000000</v>
      </c>
      <c r="M263">
        <v>0</v>
      </c>
      <c r="N263">
        <v>0</v>
      </c>
      <c r="O263">
        <v>0</v>
      </c>
      <c r="P263">
        <v>0</v>
      </c>
      <c r="Q263" s="3">
        <v>30000000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</row>
    <row r="264" spans="1:26" x14ac:dyDescent="0.25">
      <c r="A264" s="2" t="s">
        <v>175</v>
      </c>
      <c r="C264" s="2" t="s">
        <v>112</v>
      </c>
      <c r="D264" s="2" t="s">
        <v>211</v>
      </c>
      <c r="E264" s="2" t="s">
        <v>213</v>
      </c>
      <c r="F264" s="2" t="s">
        <v>215</v>
      </c>
      <c r="G264" s="2" t="s">
        <v>227</v>
      </c>
      <c r="K264" t="s">
        <v>228</v>
      </c>
      <c r="L264" s="3">
        <v>30000000</v>
      </c>
      <c r="M264">
        <v>0</v>
      </c>
      <c r="N264">
        <v>0</v>
      </c>
      <c r="O264">
        <v>0</v>
      </c>
      <c r="P264">
        <v>0</v>
      </c>
      <c r="Q264" s="3">
        <v>30000000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</row>
    <row r="265" spans="1:26" x14ac:dyDescent="0.25">
      <c r="A265" s="2" t="s">
        <v>175</v>
      </c>
      <c r="C265" s="2" t="s">
        <v>112</v>
      </c>
      <c r="D265" s="2" t="s">
        <v>211</v>
      </c>
      <c r="E265" s="2" t="s">
        <v>213</v>
      </c>
      <c r="F265" s="2" t="s">
        <v>215</v>
      </c>
      <c r="G265" s="2" t="s">
        <v>227</v>
      </c>
      <c r="H265" s="2" t="s">
        <v>269</v>
      </c>
      <c r="K265" t="s">
        <v>270</v>
      </c>
      <c r="L265" s="3">
        <v>30000000</v>
      </c>
      <c r="M265">
        <v>0</v>
      </c>
      <c r="N265">
        <v>0</v>
      </c>
      <c r="O265">
        <v>0</v>
      </c>
      <c r="P265">
        <v>0</v>
      </c>
      <c r="Q265" s="3">
        <v>30000000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</row>
    <row r="266" spans="1:26" x14ac:dyDescent="0.25">
      <c r="A266" s="2" t="s">
        <v>175</v>
      </c>
      <c r="C266" s="2" t="s">
        <v>112</v>
      </c>
      <c r="D266" s="2" t="s">
        <v>211</v>
      </c>
      <c r="E266" s="2" t="s">
        <v>213</v>
      </c>
      <c r="F266" s="2" t="s">
        <v>215</v>
      </c>
      <c r="G266" s="2" t="s">
        <v>227</v>
      </c>
      <c r="H266" s="2" t="s">
        <v>269</v>
      </c>
      <c r="I266" s="2" t="s">
        <v>221</v>
      </c>
      <c r="K266" t="s">
        <v>222</v>
      </c>
      <c r="L266" s="3">
        <v>30000000</v>
      </c>
      <c r="M266">
        <v>0</v>
      </c>
      <c r="N266">
        <v>0</v>
      </c>
      <c r="O266">
        <v>0</v>
      </c>
      <c r="P266">
        <v>0</v>
      </c>
      <c r="Q266" s="3">
        <v>30000000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</row>
    <row r="267" spans="1:26" x14ac:dyDescent="0.25">
      <c r="A267" s="2" t="s">
        <v>175</v>
      </c>
      <c r="C267" s="2" t="s">
        <v>112</v>
      </c>
      <c r="D267" s="2" t="s">
        <v>211</v>
      </c>
      <c r="E267" s="2" t="s">
        <v>213</v>
      </c>
      <c r="F267" s="2" t="s">
        <v>215</v>
      </c>
      <c r="G267" s="2" t="s">
        <v>227</v>
      </c>
      <c r="H267" s="2" t="s">
        <v>269</v>
      </c>
      <c r="I267" s="2" t="s">
        <v>221</v>
      </c>
      <c r="J267" s="2" t="s">
        <v>45</v>
      </c>
      <c r="K267" t="s">
        <v>46</v>
      </c>
      <c r="L267" s="3">
        <v>30000000</v>
      </c>
      <c r="M267">
        <v>0</v>
      </c>
      <c r="N267">
        <v>0</v>
      </c>
      <c r="O267">
        <v>0</v>
      </c>
      <c r="P267">
        <v>0</v>
      </c>
      <c r="Q267" s="3">
        <v>30000000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</row>
    <row r="268" spans="1:26" x14ac:dyDescent="0.25">
      <c r="A268" s="2" t="s">
        <v>175</v>
      </c>
      <c r="C268" s="2" t="s">
        <v>112</v>
      </c>
      <c r="D268" s="2" t="s">
        <v>211</v>
      </c>
      <c r="E268" s="2" t="s">
        <v>213</v>
      </c>
      <c r="F268" s="2" t="s">
        <v>271</v>
      </c>
      <c r="K268" t="s">
        <v>272</v>
      </c>
      <c r="L268" s="3">
        <v>100000000</v>
      </c>
      <c r="M268">
        <v>0</v>
      </c>
      <c r="N268">
        <v>0</v>
      </c>
      <c r="O268">
        <v>0</v>
      </c>
      <c r="P268" s="3">
        <v>50000000</v>
      </c>
      <c r="Q268" s="3">
        <v>57000000</v>
      </c>
      <c r="R268" s="3">
        <v>93000000</v>
      </c>
      <c r="S268" s="3">
        <v>72248168.650000006</v>
      </c>
      <c r="T268" s="3">
        <v>20751831.350000001</v>
      </c>
      <c r="U268" s="3">
        <v>72248168.650000006</v>
      </c>
      <c r="V268" s="3">
        <v>20751831.350000001</v>
      </c>
      <c r="W268" s="3">
        <v>72248168.650000006</v>
      </c>
      <c r="X268" s="3">
        <v>51969465</v>
      </c>
      <c r="Y268">
        <v>0</v>
      </c>
      <c r="Z268" s="3">
        <v>20278703.649999999</v>
      </c>
    </row>
    <row r="269" spans="1:26" x14ac:dyDescent="0.25">
      <c r="A269" s="2" t="s">
        <v>175</v>
      </c>
      <c r="C269" s="2" t="s">
        <v>112</v>
      </c>
      <c r="D269" s="2" t="s">
        <v>211</v>
      </c>
      <c r="E269" s="2" t="s">
        <v>213</v>
      </c>
      <c r="F269" s="2" t="s">
        <v>271</v>
      </c>
      <c r="G269" s="2" t="s">
        <v>217</v>
      </c>
      <c r="K269" t="s">
        <v>218</v>
      </c>
      <c r="L269" s="3">
        <v>100000000</v>
      </c>
      <c r="M269">
        <v>0</v>
      </c>
      <c r="N269">
        <v>0</v>
      </c>
      <c r="O269">
        <v>0</v>
      </c>
      <c r="P269" s="3">
        <v>50000000</v>
      </c>
      <c r="Q269" s="3">
        <v>57000000</v>
      </c>
      <c r="R269" s="3">
        <v>93000000</v>
      </c>
      <c r="S269" s="3">
        <v>72248168.650000006</v>
      </c>
      <c r="T269" s="3">
        <v>20751831.350000001</v>
      </c>
      <c r="U269" s="3">
        <v>72248168.650000006</v>
      </c>
      <c r="V269" s="3">
        <v>20751831.350000001</v>
      </c>
      <c r="W269" s="3">
        <v>72248168.650000006</v>
      </c>
      <c r="X269" s="3">
        <v>51969465</v>
      </c>
      <c r="Y269">
        <v>0</v>
      </c>
      <c r="Z269" s="3">
        <v>20278703.649999999</v>
      </c>
    </row>
    <row r="270" spans="1:26" x14ac:dyDescent="0.25">
      <c r="A270" s="2" t="s">
        <v>175</v>
      </c>
      <c r="C270" s="2" t="s">
        <v>112</v>
      </c>
      <c r="D270" s="2" t="s">
        <v>211</v>
      </c>
      <c r="E270" s="2" t="s">
        <v>213</v>
      </c>
      <c r="F270" s="2" t="s">
        <v>271</v>
      </c>
      <c r="G270" s="2" t="s">
        <v>217</v>
      </c>
      <c r="H270" s="2" t="s">
        <v>273</v>
      </c>
      <c r="K270" t="s">
        <v>274</v>
      </c>
      <c r="L270" s="3">
        <v>50000000</v>
      </c>
      <c r="M270">
        <v>0</v>
      </c>
      <c r="N270">
        <v>0</v>
      </c>
      <c r="O270">
        <v>0</v>
      </c>
      <c r="P270">
        <v>0</v>
      </c>
      <c r="Q270">
        <v>0</v>
      </c>
      <c r="R270" s="3">
        <v>50000000</v>
      </c>
      <c r="S270" s="3">
        <v>38455568.649999999</v>
      </c>
      <c r="T270" s="3">
        <v>11544431.35</v>
      </c>
      <c r="U270" s="3">
        <v>38455568.649999999</v>
      </c>
      <c r="V270" s="3">
        <v>11544431.35</v>
      </c>
      <c r="W270" s="3">
        <v>38455568.649999999</v>
      </c>
      <c r="X270" s="3">
        <v>18176865</v>
      </c>
      <c r="Y270">
        <v>0</v>
      </c>
      <c r="Z270" s="3">
        <v>20278703.649999999</v>
      </c>
    </row>
    <row r="271" spans="1:26" x14ac:dyDescent="0.25">
      <c r="A271" s="2" t="s">
        <v>175</v>
      </c>
      <c r="C271" s="2" t="s">
        <v>112</v>
      </c>
      <c r="D271" s="2" t="s">
        <v>211</v>
      </c>
      <c r="E271" s="2" t="s">
        <v>213</v>
      </c>
      <c r="F271" s="2" t="s">
        <v>271</v>
      </c>
      <c r="G271" s="2" t="s">
        <v>217</v>
      </c>
      <c r="H271" s="2" t="s">
        <v>273</v>
      </c>
      <c r="I271" s="2" t="s">
        <v>221</v>
      </c>
      <c r="K271" t="s">
        <v>222</v>
      </c>
      <c r="L271" s="3">
        <v>50000000</v>
      </c>
      <c r="M271">
        <v>0</v>
      </c>
      <c r="N271">
        <v>0</v>
      </c>
      <c r="O271">
        <v>0</v>
      </c>
      <c r="P271">
        <v>0</v>
      </c>
      <c r="Q271">
        <v>0</v>
      </c>
      <c r="R271" s="3">
        <v>50000000</v>
      </c>
      <c r="S271" s="3">
        <v>38455568.649999999</v>
      </c>
      <c r="T271" s="3">
        <v>11544431.35</v>
      </c>
      <c r="U271" s="3">
        <v>38455568.649999999</v>
      </c>
      <c r="V271" s="3">
        <v>11544431.35</v>
      </c>
      <c r="W271" s="3">
        <v>38455568.649999999</v>
      </c>
      <c r="X271" s="3">
        <v>18176865</v>
      </c>
      <c r="Y271">
        <v>0</v>
      </c>
      <c r="Z271" s="3">
        <v>20278703.649999999</v>
      </c>
    </row>
    <row r="272" spans="1:26" x14ac:dyDescent="0.25">
      <c r="A272" s="2" t="s">
        <v>175</v>
      </c>
      <c r="C272" s="2" t="s">
        <v>112</v>
      </c>
      <c r="D272" s="2" t="s">
        <v>211</v>
      </c>
      <c r="E272" s="2" t="s">
        <v>213</v>
      </c>
      <c r="F272" s="2" t="s">
        <v>271</v>
      </c>
      <c r="G272" s="2" t="s">
        <v>217</v>
      </c>
      <c r="H272" s="2" t="s">
        <v>273</v>
      </c>
      <c r="I272" s="2" t="s">
        <v>221</v>
      </c>
      <c r="J272" s="2" t="s">
        <v>45</v>
      </c>
      <c r="K272" t="s">
        <v>46</v>
      </c>
      <c r="L272" s="3">
        <v>50000000</v>
      </c>
      <c r="M272">
        <v>0</v>
      </c>
      <c r="N272">
        <v>0</v>
      </c>
      <c r="O272">
        <v>0</v>
      </c>
      <c r="P272">
        <v>0</v>
      </c>
      <c r="Q272">
        <v>0</v>
      </c>
      <c r="R272" s="3">
        <v>50000000</v>
      </c>
      <c r="S272" s="3">
        <v>38455568.649999999</v>
      </c>
      <c r="T272" s="3">
        <v>11544431.35</v>
      </c>
      <c r="U272" s="3">
        <v>38455568.649999999</v>
      </c>
      <c r="V272" s="3">
        <v>11544431.35</v>
      </c>
      <c r="W272" s="3">
        <v>38455568.649999999</v>
      </c>
      <c r="X272" s="3">
        <v>18176865</v>
      </c>
      <c r="Y272">
        <v>0</v>
      </c>
      <c r="Z272" s="3">
        <v>20278703.649999999</v>
      </c>
    </row>
    <row r="273" spans="1:26" x14ac:dyDescent="0.25">
      <c r="A273" s="2" t="s">
        <v>175</v>
      </c>
      <c r="C273" s="2" t="s">
        <v>112</v>
      </c>
      <c r="D273" s="2" t="s">
        <v>211</v>
      </c>
      <c r="E273" s="2" t="s">
        <v>213</v>
      </c>
      <c r="F273" s="2" t="s">
        <v>271</v>
      </c>
      <c r="G273" s="2" t="s">
        <v>217</v>
      </c>
      <c r="H273" s="2" t="s">
        <v>275</v>
      </c>
      <c r="K273" t="s">
        <v>276</v>
      </c>
      <c r="L273" s="3">
        <v>50000000</v>
      </c>
      <c r="M273">
        <v>0</v>
      </c>
      <c r="N273">
        <v>0</v>
      </c>
      <c r="O273">
        <v>0</v>
      </c>
      <c r="P273">
        <v>0</v>
      </c>
      <c r="Q273" s="3">
        <v>50000000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</row>
    <row r="274" spans="1:26" x14ac:dyDescent="0.25">
      <c r="A274" s="2" t="s">
        <v>175</v>
      </c>
      <c r="C274" s="2" t="s">
        <v>112</v>
      </c>
      <c r="D274" s="2" t="s">
        <v>211</v>
      </c>
      <c r="E274" s="2" t="s">
        <v>213</v>
      </c>
      <c r="F274" s="2" t="s">
        <v>271</v>
      </c>
      <c r="G274" s="2" t="s">
        <v>217</v>
      </c>
      <c r="H274" s="2" t="s">
        <v>275</v>
      </c>
      <c r="I274" s="2" t="s">
        <v>221</v>
      </c>
      <c r="K274" t="s">
        <v>222</v>
      </c>
      <c r="L274" s="3">
        <v>50000000</v>
      </c>
      <c r="M274">
        <v>0</v>
      </c>
      <c r="N274">
        <v>0</v>
      </c>
      <c r="O274">
        <v>0</v>
      </c>
      <c r="P274">
        <v>0</v>
      </c>
      <c r="Q274" s="3">
        <v>50000000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</row>
    <row r="275" spans="1:26" x14ac:dyDescent="0.25">
      <c r="A275" s="2" t="s">
        <v>175</v>
      </c>
      <c r="C275" s="2" t="s">
        <v>112</v>
      </c>
      <c r="D275" s="2" t="s">
        <v>211</v>
      </c>
      <c r="E275" s="2" t="s">
        <v>213</v>
      </c>
      <c r="F275" s="2" t="s">
        <v>271</v>
      </c>
      <c r="G275" s="2" t="s">
        <v>217</v>
      </c>
      <c r="H275" s="2" t="s">
        <v>275</v>
      </c>
      <c r="I275" s="2" t="s">
        <v>221</v>
      </c>
      <c r="J275" s="2" t="s">
        <v>45</v>
      </c>
      <c r="K275" t="s">
        <v>46</v>
      </c>
      <c r="L275" s="3">
        <v>50000000</v>
      </c>
      <c r="M275">
        <v>0</v>
      </c>
      <c r="N275">
        <v>0</v>
      </c>
      <c r="O275">
        <v>0</v>
      </c>
      <c r="P275">
        <v>0</v>
      </c>
      <c r="Q275" s="3">
        <v>50000000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</row>
    <row r="276" spans="1:26" x14ac:dyDescent="0.25">
      <c r="A276" s="2" t="s">
        <v>175</v>
      </c>
      <c r="C276" s="2" t="s">
        <v>112</v>
      </c>
      <c r="D276" s="2" t="s">
        <v>211</v>
      </c>
      <c r="E276" s="2" t="s">
        <v>213</v>
      </c>
      <c r="F276" s="2" t="s">
        <v>271</v>
      </c>
      <c r="G276" s="2" t="s">
        <v>217</v>
      </c>
      <c r="H276" s="2" t="s">
        <v>277</v>
      </c>
      <c r="K276" t="s">
        <v>278</v>
      </c>
      <c r="L276">
        <v>0</v>
      </c>
      <c r="M276">
        <v>0</v>
      </c>
      <c r="N276">
        <v>0</v>
      </c>
      <c r="O276">
        <v>0</v>
      </c>
      <c r="P276" s="3">
        <v>28000000</v>
      </c>
      <c r="Q276">
        <v>0</v>
      </c>
      <c r="R276" s="3">
        <v>28000000</v>
      </c>
      <c r="S276" s="3">
        <v>28000000</v>
      </c>
      <c r="T276">
        <v>0</v>
      </c>
      <c r="U276" s="3">
        <v>28000000</v>
      </c>
      <c r="V276">
        <v>0</v>
      </c>
      <c r="W276" s="3">
        <v>28000000</v>
      </c>
      <c r="X276" s="3">
        <v>28000000</v>
      </c>
      <c r="Y276">
        <v>0</v>
      </c>
      <c r="Z276">
        <v>0</v>
      </c>
    </row>
    <row r="277" spans="1:26" x14ac:dyDescent="0.25">
      <c r="A277" s="2" t="s">
        <v>175</v>
      </c>
      <c r="C277" s="2" t="s">
        <v>112</v>
      </c>
      <c r="D277" s="2" t="s">
        <v>211</v>
      </c>
      <c r="E277" s="2" t="s">
        <v>213</v>
      </c>
      <c r="F277" s="2" t="s">
        <v>271</v>
      </c>
      <c r="G277" s="2" t="s">
        <v>217</v>
      </c>
      <c r="H277" s="2" t="s">
        <v>277</v>
      </c>
      <c r="I277" s="2" t="s">
        <v>221</v>
      </c>
      <c r="K277" t="s">
        <v>222</v>
      </c>
      <c r="L277">
        <v>0</v>
      </c>
      <c r="M277">
        <v>0</v>
      </c>
      <c r="N277">
        <v>0</v>
      </c>
      <c r="O277">
        <v>0</v>
      </c>
      <c r="P277" s="3">
        <v>28000000</v>
      </c>
      <c r="Q277">
        <v>0</v>
      </c>
      <c r="R277" s="3">
        <v>28000000</v>
      </c>
      <c r="S277" s="3">
        <v>28000000</v>
      </c>
      <c r="T277">
        <v>0</v>
      </c>
      <c r="U277" s="3">
        <v>28000000</v>
      </c>
      <c r="V277">
        <v>0</v>
      </c>
      <c r="W277" s="3">
        <v>28000000</v>
      </c>
      <c r="X277" s="3">
        <v>28000000</v>
      </c>
      <c r="Y277">
        <v>0</v>
      </c>
      <c r="Z277">
        <v>0</v>
      </c>
    </row>
    <row r="278" spans="1:26" x14ac:dyDescent="0.25">
      <c r="A278" s="2" t="s">
        <v>175</v>
      </c>
      <c r="C278" s="2" t="s">
        <v>112</v>
      </c>
      <c r="D278" s="2" t="s">
        <v>211</v>
      </c>
      <c r="E278" s="2" t="s">
        <v>213</v>
      </c>
      <c r="F278" s="2" t="s">
        <v>271</v>
      </c>
      <c r="G278" s="2" t="s">
        <v>217</v>
      </c>
      <c r="H278" s="2" t="s">
        <v>277</v>
      </c>
      <c r="I278" s="2" t="s">
        <v>221</v>
      </c>
      <c r="J278" s="2" t="s">
        <v>45</v>
      </c>
      <c r="K278" t="s">
        <v>46</v>
      </c>
      <c r="L278">
        <v>0</v>
      </c>
      <c r="M278">
        <v>0</v>
      </c>
      <c r="N278">
        <v>0</v>
      </c>
      <c r="O278">
        <v>0</v>
      </c>
      <c r="P278" s="3">
        <v>28000000</v>
      </c>
      <c r="Q278">
        <v>0</v>
      </c>
      <c r="R278" s="3">
        <v>28000000</v>
      </c>
      <c r="S278" s="3">
        <v>28000000</v>
      </c>
      <c r="T278">
        <v>0</v>
      </c>
      <c r="U278" s="3">
        <v>28000000</v>
      </c>
      <c r="V278">
        <v>0</v>
      </c>
      <c r="W278" s="3">
        <v>28000000</v>
      </c>
      <c r="X278" s="3">
        <v>28000000</v>
      </c>
      <c r="Y278">
        <v>0</v>
      </c>
      <c r="Z278">
        <v>0</v>
      </c>
    </row>
    <row r="279" spans="1:26" x14ac:dyDescent="0.25">
      <c r="A279" s="2" t="s">
        <v>175</v>
      </c>
      <c r="C279" s="2" t="s">
        <v>112</v>
      </c>
      <c r="D279" s="2" t="s">
        <v>211</v>
      </c>
      <c r="E279" s="2" t="s">
        <v>213</v>
      </c>
      <c r="F279" s="2" t="s">
        <v>271</v>
      </c>
      <c r="G279" s="2" t="s">
        <v>217</v>
      </c>
      <c r="H279" s="2" t="s">
        <v>279</v>
      </c>
      <c r="K279" t="s">
        <v>280</v>
      </c>
      <c r="L279">
        <v>0</v>
      </c>
      <c r="M279">
        <v>0</v>
      </c>
      <c r="N279">
        <v>0</v>
      </c>
      <c r="O279">
        <v>0</v>
      </c>
      <c r="P279" s="3">
        <v>7000000</v>
      </c>
      <c r="Q279" s="3">
        <v>7000000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</row>
    <row r="280" spans="1:26" x14ac:dyDescent="0.25">
      <c r="A280" s="2" t="s">
        <v>175</v>
      </c>
      <c r="C280" s="2" t="s">
        <v>112</v>
      </c>
      <c r="D280" s="2" t="s">
        <v>211</v>
      </c>
      <c r="E280" s="2" t="s">
        <v>213</v>
      </c>
      <c r="F280" s="2" t="s">
        <v>271</v>
      </c>
      <c r="G280" s="2" t="s">
        <v>217</v>
      </c>
      <c r="H280" s="2" t="s">
        <v>279</v>
      </c>
      <c r="I280" s="2" t="s">
        <v>221</v>
      </c>
      <c r="K280" t="s">
        <v>222</v>
      </c>
      <c r="L280">
        <v>0</v>
      </c>
      <c r="M280">
        <v>0</v>
      </c>
      <c r="N280">
        <v>0</v>
      </c>
      <c r="O280">
        <v>0</v>
      </c>
      <c r="P280" s="3">
        <v>7000000</v>
      </c>
      <c r="Q280" s="3">
        <v>7000000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</row>
    <row r="281" spans="1:26" x14ac:dyDescent="0.25">
      <c r="A281" s="2" t="s">
        <v>175</v>
      </c>
      <c r="C281" s="2" t="s">
        <v>112</v>
      </c>
      <c r="D281" s="2" t="s">
        <v>211</v>
      </c>
      <c r="E281" s="2" t="s">
        <v>213</v>
      </c>
      <c r="F281" s="2" t="s">
        <v>271</v>
      </c>
      <c r="G281" s="2" t="s">
        <v>217</v>
      </c>
      <c r="H281" s="2" t="s">
        <v>279</v>
      </c>
      <c r="I281" s="2" t="s">
        <v>221</v>
      </c>
      <c r="J281" s="2" t="s">
        <v>45</v>
      </c>
      <c r="K281" t="s">
        <v>46</v>
      </c>
      <c r="L281">
        <v>0</v>
      </c>
      <c r="M281">
        <v>0</v>
      </c>
      <c r="N281">
        <v>0</v>
      </c>
      <c r="O281">
        <v>0</v>
      </c>
      <c r="P281" s="3">
        <v>7000000</v>
      </c>
      <c r="Q281" s="3">
        <v>7000000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</row>
    <row r="282" spans="1:26" x14ac:dyDescent="0.25">
      <c r="A282" s="2" t="s">
        <v>175</v>
      </c>
      <c r="C282" s="2" t="s">
        <v>112</v>
      </c>
      <c r="D282" s="2" t="s">
        <v>211</v>
      </c>
      <c r="E282" s="2" t="s">
        <v>213</v>
      </c>
      <c r="F282" s="2" t="s">
        <v>271</v>
      </c>
      <c r="G282" s="2" t="s">
        <v>217</v>
      </c>
      <c r="H282" s="2" t="s">
        <v>281</v>
      </c>
      <c r="K282" t="s">
        <v>282</v>
      </c>
      <c r="L282">
        <v>0</v>
      </c>
      <c r="M282">
        <v>0</v>
      </c>
      <c r="N282">
        <v>0</v>
      </c>
      <c r="O282">
        <v>0</v>
      </c>
      <c r="P282" s="3">
        <v>15000000</v>
      </c>
      <c r="Q282">
        <v>0</v>
      </c>
      <c r="R282" s="3">
        <v>15000000</v>
      </c>
      <c r="S282" s="3">
        <v>5792600</v>
      </c>
      <c r="T282" s="3">
        <v>9207400</v>
      </c>
      <c r="U282" s="3">
        <v>5792600</v>
      </c>
      <c r="V282" s="3">
        <v>9207400</v>
      </c>
      <c r="W282" s="3">
        <v>5792600</v>
      </c>
      <c r="X282" s="3">
        <v>5792600</v>
      </c>
      <c r="Y282">
        <v>0</v>
      </c>
      <c r="Z282">
        <v>0</v>
      </c>
    </row>
    <row r="283" spans="1:26" x14ac:dyDescent="0.25">
      <c r="A283" s="2" t="s">
        <v>175</v>
      </c>
      <c r="C283" s="2" t="s">
        <v>112</v>
      </c>
      <c r="D283" s="2" t="s">
        <v>211</v>
      </c>
      <c r="E283" s="2" t="s">
        <v>213</v>
      </c>
      <c r="F283" s="2" t="s">
        <v>271</v>
      </c>
      <c r="G283" s="2" t="s">
        <v>217</v>
      </c>
      <c r="H283" s="2" t="s">
        <v>281</v>
      </c>
      <c r="I283" s="2" t="s">
        <v>221</v>
      </c>
      <c r="K283" t="s">
        <v>222</v>
      </c>
      <c r="L283">
        <v>0</v>
      </c>
      <c r="M283">
        <v>0</v>
      </c>
      <c r="N283">
        <v>0</v>
      </c>
      <c r="O283">
        <v>0</v>
      </c>
      <c r="P283" s="3">
        <v>15000000</v>
      </c>
      <c r="Q283">
        <v>0</v>
      </c>
      <c r="R283" s="3">
        <v>15000000</v>
      </c>
      <c r="S283" s="3">
        <v>5792600</v>
      </c>
      <c r="T283" s="3">
        <v>9207400</v>
      </c>
      <c r="U283" s="3">
        <v>5792600</v>
      </c>
      <c r="V283" s="3">
        <v>9207400</v>
      </c>
      <c r="W283" s="3">
        <v>5792600</v>
      </c>
      <c r="X283" s="3">
        <v>5792600</v>
      </c>
      <c r="Y283">
        <v>0</v>
      </c>
      <c r="Z283">
        <v>0</v>
      </c>
    </row>
    <row r="284" spans="1:26" x14ac:dyDescent="0.25">
      <c r="A284" s="2" t="s">
        <v>175</v>
      </c>
      <c r="C284" s="2" t="s">
        <v>112</v>
      </c>
      <c r="D284" s="2" t="s">
        <v>211</v>
      </c>
      <c r="E284" s="2" t="s">
        <v>213</v>
      </c>
      <c r="F284" s="2" t="s">
        <v>271</v>
      </c>
      <c r="G284" s="2" t="s">
        <v>217</v>
      </c>
      <c r="H284" s="2" t="s">
        <v>281</v>
      </c>
      <c r="I284" s="2" t="s">
        <v>221</v>
      </c>
      <c r="J284" s="2" t="s">
        <v>45</v>
      </c>
      <c r="K284" t="s">
        <v>46</v>
      </c>
      <c r="L284">
        <v>0</v>
      </c>
      <c r="M284">
        <v>0</v>
      </c>
      <c r="N284">
        <v>0</v>
      </c>
      <c r="O284">
        <v>0</v>
      </c>
      <c r="P284" s="3">
        <v>15000000</v>
      </c>
      <c r="Q284">
        <v>0</v>
      </c>
      <c r="R284" s="3">
        <v>15000000</v>
      </c>
      <c r="S284" s="3">
        <v>5792600</v>
      </c>
      <c r="T284" s="3">
        <v>9207400</v>
      </c>
      <c r="U284" s="3">
        <v>5792600</v>
      </c>
      <c r="V284" s="3">
        <v>9207400</v>
      </c>
      <c r="W284" s="3">
        <v>5792600</v>
      </c>
      <c r="X284" s="3">
        <v>5792600</v>
      </c>
      <c r="Y284">
        <v>0</v>
      </c>
      <c r="Z284">
        <v>0</v>
      </c>
    </row>
    <row r="285" spans="1:26" x14ac:dyDescent="0.25">
      <c r="A285" s="2" t="s">
        <v>175</v>
      </c>
      <c r="C285" s="2" t="s">
        <v>112</v>
      </c>
      <c r="D285" s="2" t="s">
        <v>211</v>
      </c>
      <c r="E285" s="2" t="s">
        <v>243</v>
      </c>
      <c r="K285" t="s">
        <v>244</v>
      </c>
      <c r="L285" s="3">
        <v>1817462716</v>
      </c>
      <c r="M285">
        <v>0</v>
      </c>
      <c r="N285">
        <v>0</v>
      </c>
      <c r="O285">
        <v>0</v>
      </c>
      <c r="P285" s="3">
        <v>28500000</v>
      </c>
      <c r="Q285" s="3">
        <v>812962716</v>
      </c>
      <c r="R285" s="3">
        <v>1033000000</v>
      </c>
      <c r="S285" s="3">
        <v>683000000</v>
      </c>
      <c r="T285" s="3">
        <v>350000000</v>
      </c>
      <c r="U285" s="3">
        <v>683000000</v>
      </c>
      <c r="V285" s="3">
        <v>350000000</v>
      </c>
      <c r="W285" s="3">
        <v>605000000</v>
      </c>
      <c r="X285" s="3">
        <v>605000000</v>
      </c>
      <c r="Y285" s="3">
        <v>78000000</v>
      </c>
      <c r="Z285">
        <v>0</v>
      </c>
    </row>
    <row r="286" spans="1:26" x14ac:dyDescent="0.25">
      <c r="A286" s="2" t="s">
        <v>175</v>
      </c>
      <c r="C286" s="2" t="s">
        <v>112</v>
      </c>
      <c r="D286" s="2" t="s">
        <v>211</v>
      </c>
      <c r="E286" s="2" t="s">
        <v>243</v>
      </c>
      <c r="F286" s="2" t="s">
        <v>283</v>
      </c>
      <c r="K286" t="s">
        <v>284</v>
      </c>
      <c r="L286" s="3">
        <v>386200000</v>
      </c>
      <c r="M286">
        <v>0</v>
      </c>
      <c r="N286">
        <v>0</v>
      </c>
      <c r="O286">
        <v>0</v>
      </c>
      <c r="P286">
        <v>0</v>
      </c>
      <c r="Q286" s="3">
        <v>353200000</v>
      </c>
      <c r="R286" s="3">
        <v>33000000</v>
      </c>
      <c r="S286" s="3">
        <v>33000000</v>
      </c>
      <c r="T286">
        <v>0</v>
      </c>
      <c r="U286" s="3">
        <v>33000000</v>
      </c>
      <c r="V286">
        <v>0</v>
      </c>
      <c r="W286" s="3">
        <v>33000000</v>
      </c>
      <c r="X286" s="3">
        <v>33000000</v>
      </c>
      <c r="Y286">
        <v>0</v>
      </c>
      <c r="Z286">
        <v>0</v>
      </c>
    </row>
    <row r="287" spans="1:26" x14ac:dyDescent="0.25">
      <c r="A287" s="2" t="s">
        <v>175</v>
      </c>
      <c r="C287" s="2" t="s">
        <v>112</v>
      </c>
      <c r="D287" s="2" t="s">
        <v>211</v>
      </c>
      <c r="E287" s="2" t="s">
        <v>243</v>
      </c>
      <c r="F287" s="2" t="s">
        <v>283</v>
      </c>
      <c r="G287" s="2" t="s">
        <v>285</v>
      </c>
      <c r="K287" t="s">
        <v>286</v>
      </c>
      <c r="L287" s="3">
        <v>386200000</v>
      </c>
      <c r="M287">
        <v>0</v>
      </c>
      <c r="N287">
        <v>0</v>
      </c>
      <c r="O287">
        <v>0</v>
      </c>
      <c r="P287">
        <v>0</v>
      </c>
      <c r="Q287" s="3">
        <v>353200000</v>
      </c>
      <c r="R287" s="3">
        <v>33000000</v>
      </c>
      <c r="S287" s="3">
        <v>33000000</v>
      </c>
      <c r="T287">
        <v>0</v>
      </c>
      <c r="U287" s="3">
        <v>33000000</v>
      </c>
      <c r="V287">
        <v>0</v>
      </c>
      <c r="W287" s="3">
        <v>33000000</v>
      </c>
      <c r="X287" s="3">
        <v>33000000</v>
      </c>
      <c r="Y287">
        <v>0</v>
      </c>
      <c r="Z287">
        <v>0</v>
      </c>
    </row>
    <row r="288" spans="1:26" x14ac:dyDescent="0.25">
      <c r="A288" s="2" t="s">
        <v>175</v>
      </c>
      <c r="C288" s="2" t="s">
        <v>112</v>
      </c>
      <c r="D288" s="2" t="s">
        <v>211</v>
      </c>
      <c r="E288" s="2" t="s">
        <v>243</v>
      </c>
      <c r="F288" s="2" t="s">
        <v>283</v>
      </c>
      <c r="G288" s="2" t="s">
        <v>285</v>
      </c>
      <c r="H288" s="2" t="s">
        <v>287</v>
      </c>
      <c r="K288" t="s">
        <v>288</v>
      </c>
      <c r="L288" s="3">
        <v>87000000</v>
      </c>
      <c r="M288">
        <v>0</v>
      </c>
      <c r="N288">
        <v>0</v>
      </c>
      <c r="O288">
        <v>0</v>
      </c>
      <c r="P288">
        <v>0</v>
      </c>
      <c r="Q288" s="3">
        <v>87000000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</row>
    <row r="289" spans="1:26" x14ac:dyDescent="0.25">
      <c r="A289" s="2" t="s">
        <v>175</v>
      </c>
      <c r="C289" s="2" t="s">
        <v>112</v>
      </c>
      <c r="D289" s="2" t="s">
        <v>211</v>
      </c>
      <c r="E289" s="2" t="s">
        <v>243</v>
      </c>
      <c r="F289" s="2" t="s">
        <v>283</v>
      </c>
      <c r="G289" s="2" t="s">
        <v>285</v>
      </c>
      <c r="H289" s="2" t="s">
        <v>287</v>
      </c>
      <c r="I289" s="2" t="s">
        <v>251</v>
      </c>
      <c r="K289" t="s">
        <v>252</v>
      </c>
      <c r="L289" s="3">
        <v>87000000</v>
      </c>
      <c r="M289">
        <v>0</v>
      </c>
      <c r="N289">
        <v>0</v>
      </c>
      <c r="O289">
        <v>0</v>
      </c>
      <c r="P289">
        <v>0</v>
      </c>
      <c r="Q289" s="3">
        <v>87000000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</row>
    <row r="290" spans="1:26" x14ac:dyDescent="0.25">
      <c r="A290" s="2" t="s">
        <v>175</v>
      </c>
      <c r="C290" s="2" t="s">
        <v>112</v>
      </c>
      <c r="D290" s="2" t="s">
        <v>211</v>
      </c>
      <c r="E290" s="2" t="s">
        <v>243</v>
      </c>
      <c r="F290" s="2" t="s">
        <v>283</v>
      </c>
      <c r="G290" s="2" t="s">
        <v>285</v>
      </c>
      <c r="H290" s="2" t="s">
        <v>287</v>
      </c>
      <c r="I290" s="2" t="s">
        <v>251</v>
      </c>
      <c r="J290" s="2" t="s">
        <v>45</v>
      </c>
      <c r="K290" t="s">
        <v>46</v>
      </c>
      <c r="L290" s="3">
        <v>87000000</v>
      </c>
      <c r="M290">
        <v>0</v>
      </c>
      <c r="N290">
        <v>0</v>
      </c>
      <c r="O290">
        <v>0</v>
      </c>
      <c r="P290">
        <v>0</v>
      </c>
      <c r="Q290" s="3">
        <v>87000000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</row>
    <row r="291" spans="1:26" x14ac:dyDescent="0.25">
      <c r="A291" s="2" t="s">
        <v>175</v>
      </c>
      <c r="C291" s="2" t="s">
        <v>112</v>
      </c>
      <c r="D291" s="2" t="s">
        <v>211</v>
      </c>
      <c r="E291" s="2" t="s">
        <v>243</v>
      </c>
      <c r="F291" s="2" t="s">
        <v>283</v>
      </c>
      <c r="G291" s="2" t="s">
        <v>285</v>
      </c>
      <c r="H291" s="2" t="s">
        <v>289</v>
      </c>
      <c r="K291" t="s">
        <v>290</v>
      </c>
      <c r="L291" s="3">
        <v>242000000</v>
      </c>
      <c r="M291">
        <v>0</v>
      </c>
      <c r="N291">
        <v>0</v>
      </c>
      <c r="O291">
        <v>0</v>
      </c>
      <c r="P291">
        <v>0</v>
      </c>
      <c r="Q291" s="3">
        <v>242000000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</row>
    <row r="292" spans="1:26" x14ac:dyDescent="0.25">
      <c r="A292" s="2" t="s">
        <v>175</v>
      </c>
      <c r="C292" s="2" t="s">
        <v>112</v>
      </c>
      <c r="D292" s="2" t="s">
        <v>211</v>
      </c>
      <c r="E292" s="2" t="s">
        <v>243</v>
      </c>
      <c r="F292" s="2" t="s">
        <v>283</v>
      </c>
      <c r="G292" s="2" t="s">
        <v>285</v>
      </c>
      <c r="H292" s="2" t="s">
        <v>289</v>
      </c>
      <c r="I292" s="2" t="s">
        <v>251</v>
      </c>
      <c r="K292" t="s">
        <v>252</v>
      </c>
      <c r="L292" s="3">
        <v>242000000</v>
      </c>
      <c r="M292">
        <v>0</v>
      </c>
      <c r="N292">
        <v>0</v>
      </c>
      <c r="O292">
        <v>0</v>
      </c>
      <c r="P292">
        <v>0</v>
      </c>
      <c r="Q292" s="3">
        <v>242000000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</row>
    <row r="293" spans="1:26" x14ac:dyDescent="0.25">
      <c r="A293" s="2" t="s">
        <v>175</v>
      </c>
      <c r="C293" s="2" t="s">
        <v>112</v>
      </c>
      <c r="D293" s="2" t="s">
        <v>211</v>
      </c>
      <c r="E293" s="2" t="s">
        <v>243</v>
      </c>
      <c r="F293" s="2" t="s">
        <v>283</v>
      </c>
      <c r="G293" s="2" t="s">
        <v>285</v>
      </c>
      <c r="H293" s="2" t="s">
        <v>289</v>
      </c>
      <c r="I293" s="2" t="s">
        <v>251</v>
      </c>
      <c r="J293" s="2" t="s">
        <v>45</v>
      </c>
      <c r="K293" t="s">
        <v>46</v>
      </c>
      <c r="L293" s="3">
        <v>242000000</v>
      </c>
      <c r="M293">
        <v>0</v>
      </c>
      <c r="N293">
        <v>0</v>
      </c>
      <c r="O293">
        <v>0</v>
      </c>
      <c r="P293">
        <v>0</v>
      </c>
      <c r="Q293" s="3">
        <v>242000000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</row>
    <row r="294" spans="1:26" x14ac:dyDescent="0.25">
      <c r="A294" s="2" t="s">
        <v>175</v>
      </c>
      <c r="C294" s="2" t="s">
        <v>112</v>
      </c>
      <c r="D294" s="2" t="s">
        <v>211</v>
      </c>
      <c r="E294" s="2" t="s">
        <v>243</v>
      </c>
      <c r="F294" s="2" t="s">
        <v>283</v>
      </c>
      <c r="G294" s="2" t="s">
        <v>285</v>
      </c>
      <c r="H294" s="2" t="s">
        <v>291</v>
      </c>
      <c r="K294" t="s">
        <v>292</v>
      </c>
      <c r="L294" s="3">
        <v>24200000</v>
      </c>
      <c r="M294">
        <v>0</v>
      </c>
      <c r="N294">
        <v>0</v>
      </c>
      <c r="O294">
        <v>0</v>
      </c>
      <c r="P294">
        <v>0</v>
      </c>
      <c r="Q294" s="3">
        <v>24200000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</row>
    <row r="295" spans="1:26" x14ac:dyDescent="0.25">
      <c r="A295" s="2" t="s">
        <v>175</v>
      </c>
      <c r="C295" s="2" t="s">
        <v>112</v>
      </c>
      <c r="D295" s="2" t="s">
        <v>211</v>
      </c>
      <c r="E295" s="2" t="s">
        <v>243</v>
      </c>
      <c r="F295" s="2" t="s">
        <v>283</v>
      </c>
      <c r="G295" s="2" t="s">
        <v>285</v>
      </c>
      <c r="H295" s="2" t="s">
        <v>291</v>
      </c>
      <c r="I295" s="2" t="s">
        <v>251</v>
      </c>
      <c r="K295" t="s">
        <v>252</v>
      </c>
      <c r="L295" s="3">
        <v>24200000</v>
      </c>
      <c r="M295">
        <v>0</v>
      </c>
      <c r="N295">
        <v>0</v>
      </c>
      <c r="O295">
        <v>0</v>
      </c>
      <c r="P295">
        <v>0</v>
      </c>
      <c r="Q295" s="3">
        <v>24200000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</row>
    <row r="296" spans="1:26" x14ac:dyDescent="0.25">
      <c r="A296" s="2" t="s">
        <v>175</v>
      </c>
      <c r="C296" s="2" t="s">
        <v>112</v>
      </c>
      <c r="D296" s="2" t="s">
        <v>211</v>
      </c>
      <c r="E296" s="2" t="s">
        <v>243</v>
      </c>
      <c r="F296" s="2" t="s">
        <v>283</v>
      </c>
      <c r="G296" s="2" t="s">
        <v>285</v>
      </c>
      <c r="H296" s="2" t="s">
        <v>291</v>
      </c>
      <c r="I296" s="2" t="s">
        <v>251</v>
      </c>
      <c r="J296" s="2" t="s">
        <v>45</v>
      </c>
      <c r="K296" t="s">
        <v>46</v>
      </c>
      <c r="L296" s="3">
        <v>24200000</v>
      </c>
      <c r="M296">
        <v>0</v>
      </c>
      <c r="N296">
        <v>0</v>
      </c>
      <c r="O296">
        <v>0</v>
      </c>
      <c r="P296">
        <v>0</v>
      </c>
      <c r="Q296" s="3">
        <v>24200000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</row>
    <row r="297" spans="1:26" x14ac:dyDescent="0.25">
      <c r="A297" s="2" t="s">
        <v>175</v>
      </c>
      <c r="C297" s="2" t="s">
        <v>112</v>
      </c>
      <c r="D297" s="2" t="s">
        <v>211</v>
      </c>
      <c r="E297" s="2" t="s">
        <v>243</v>
      </c>
      <c r="F297" s="2" t="s">
        <v>283</v>
      </c>
      <c r="G297" s="2" t="s">
        <v>285</v>
      </c>
      <c r="H297" s="2" t="s">
        <v>293</v>
      </c>
      <c r="K297" t="s">
        <v>294</v>
      </c>
      <c r="L297" s="3">
        <v>16500000</v>
      </c>
      <c r="M297">
        <v>0</v>
      </c>
      <c r="N297">
        <v>0</v>
      </c>
      <c r="O297">
        <v>0</v>
      </c>
      <c r="P297">
        <v>0</v>
      </c>
      <c r="Q297">
        <v>0</v>
      </c>
      <c r="R297" s="3">
        <v>16500000</v>
      </c>
      <c r="S297" s="3">
        <v>16500000</v>
      </c>
      <c r="T297">
        <v>0</v>
      </c>
      <c r="U297" s="3">
        <v>16500000</v>
      </c>
      <c r="V297">
        <v>0</v>
      </c>
      <c r="W297" s="3">
        <v>16500000</v>
      </c>
      <c r="X297" s="3">
        <v>16500000</v>
      </c>
      <c r="Y297">
        <v>0</v>
      </c>
      <c r="Z297">
        <v>0</v>
      </c>
    </row>
    <row r="298" spans="1:26" x14ac:dyDescent="0.25">
      <c r="A298" s="2" t="s">
        <v>175</v>
      </c>
      <c r="C298" s="2" t="s">
        <v>112</v>
      </c>
      <c r="D298" s="2" t="s">
        <v>211</v>
      </c>
      <c r="E298" s="2" t="s">
        <v>243</v>
      </c>
      <c r="F298" s="2" t="s">
        <v>283</v>
      </c>
      <c r="G298" s="2" t="s">
        <v>285</v>
      </c>
      <c r="H298" s="2" t="s">
        <v>293</v>
      </c>
      <c r="I298" s="2" t="s">
        <v>251</v>
      </c>
      <c r="K298" t="s">
        <v>252</v>
      </c>
      <c r="L298" s="3">
        <v>16500000</v>
      </c>
      <c r="M298">
        <v>0</v>
      </c>
      <c r="N298">
        <v>0</v>
      </c>
      <c r="O298">
        <v>0</v>
      </c>
      <c r="P298">
        <v>0</v>
      </c>
      <c r="Q298">
        <v>0</v>
      </c>
      <c r="R298" s="3">
        <v>16500000</v>
      </c>
      <c r="S298" s="3">
        <v>16500000</v>
      </c>
      <c r="T298">
        <v>0</v>
      </c>
      <c r="U298" s="3">
        <v>16500000</v>
      </c>
      <c r="V298">
        <v>0</v>
      </c>
      <c r="W298" s="3">
        <v>16500000</v>
      </c>
      <c r="X298" s="3">
        <v>16500000</v>
      </c>
      <c r="Y298">
        <v>0</v>
      </c>
      <c r="Z298">
        <v>0</v>
      </c>
    </row>
    <row r="299" spans="1:26" x14ac:dyDescent="0.25">
      <c r="A299" s="2" t="s">
        <v>175</v>
      </c>
      <c r="C299" s="2" t="s">
        <v>112</v>
      </c>
      <c r="D299" s="2" t="s">
        <v>211</v>
      </c>
      <c r="E299" s="2" t="s">
        <v>243</v>
      </c>
      <c r="F299" s="2" t="s">
        <v>283</v>
      </c>
      <c r="G299" s="2" t="s">
        <v>285</v>
      </c>
      <c r="H299" s="2" t="s">
        <v>293</v>
      </c>
      <c r="I299" s="2" t="s">
        <v>251</v>
      </c>
      <c r="J299" s="2" t="s">
        <v>45</v>
      </c>
      <c r="K299" t="s">
        <v>46</v>
      </c>
      <c r="L299" s="3">
        <v>16500000</v>
      </c>
      <c r="M299">
        <v>0</v>
      </c>
      <c r="N299">
        <v>0</v>
      </c>
      <c r="O299">
        <v>0</v>
      </c>
      <c r="P299">
        <v>0</v>
      </c>
      <c r="Q299">
        <v>0</v>
      </c>
      <c r="R299" s="3">
        <v>16500000</v>
      </c>
      <c r="S299" s="3">
        <v>16500000</v>
      </c>
      <c r="T299">
        <v>0</v>
      </c>
      <c r="U299" s="3">
        <v>16500000</v>
      </c>
      <c r="V299">
        <v>0</v>
      </c>
      <c r="W299" s="3">
        <v>16500000</v>
      </c>
      <c r="X299" s="3">
        <v>16500000</v>
      </c>
      <c r="Y299">
        <v>0</v>
      </c>
      <c r="Z299">
        <v>0</v>
      </c>
    </row>
    <row r="300" spans="1:26" x14ac:dyDescent="0.25">
      <c r="A300" s="2" t="s">
        <v>175</v>
      </c>
      <c r="C300" s="2" t="s">
        <v>112</v>
      </c>
      <c r="D300" s="2" t="s">
        <v>211</v>
      </c>
      <c r="E300" s="2" t="s">
        <v>243</v>
      </c>
      <c r="F300" s="2" t="s">
        <v>283</v>
      </c>
      <c r="G300" s="2" t="s">
        <v>285</v>
      </c>
      <c r="H300" s="2" t="s">
        <v>295</v>
      </c>
      <c r="K300" t="s">
        <v>296</v>
      </c>
      <c r="L300" s="3">
        <v>16500000</v>
      </c>
      <c r="M300">
        <v>0</v>
      </c>
      <c r="N300">
        <v>0</v>
      </c>
      <c r="O300">
        <v>0</v>
      </c>
      <c r="P300">
        <v>0</v>
      </c>
      <c r="Q300">
        <v>0</v>
      </c>
      <c r="R300" s="3">
        <v>16500000</v>
      </c>
      <c r="S300" s="3">
        <v>16500000</v>
      </c>
      <c r="T300">
        <v>0</v>
      </c>
      <c r="U300" s="3">
        <v>16500000</v>
      </c>
      <c r="V300">
        <v>0</v>
      </c>
      <c r="W300" s="3">
        <v>16500000</v>
      </c>
      <c r="X300" s="3">
        <v>16500000</v>
      </c>
      <c r="Y300">
        <v>0</v>
      </c>
      <c r="Z300">
        <v>0</v>
      </c>
    </row>
    <row r="301" spans="1:26" x14ac:dyDescent="0.25">
      <c r="A301" s="2" t="s">
        <v>175</v>
      </c>
      <c r="C301" s="2" t="s">
        <v>112</v>
      </c>
      <c r="D301" s="2" t="s">
        <v>211</v>
      </c>
      <c r="E301" s="2" t="s">
        <v>243</v>
      </c>
      <c r="F301" s="2" t="s">
        <v>283</v>
      </c>
      <c r="G301" s="2" t="s">
        <v>285</v>
      </c>
      <c r="H301" s="2" t="s">
        <v>295</v>
      </c>
      <c r="I301" s="2" t="s">
        <v>251</v>
      </c>
      <c r="K301" t="s">
        <v>252</v>
      </c>
      <c r="L301" s="3">
        <v>16500000</v>
      </c>
      <c r="M301">
        <v>0</v>
      </c>
      <c r="N301">
        <v>0</v>
      </c>
      <c r="O301">
        <v>0</v>
      </c>
      <c r="P301">
        <v>0</v>
      </c>
      <c r="Q301">
        <v>0</v>
      </c>
      <c r="R301" s="3">
        <v>16500000</v>
      </c>
      <c r="S301" s="3">
        <v>16500000</v>
      </c>
      <c r="T301">
        <v>0</v>
      </c>
      <c r="U301" s="3">
        <v>16500000</v>
      </c>
      <c r="V301">
        <v>0</v>
      </c>
      <c r="W301" s="3">
        <v>16500000</v>
      </c>
      <c r="X301" s="3">
        <v>16500000</v>
      </c>
      <c r="Y301">
        <v>0</v>
      </c>
      <c r="Z301">
        <v>0</v>
      </c>
    </row>
    <row r="302" spans="1:26" x14ac:dyDescent="0.25">
      <c r="A302" s="2" t="s">
        <v>175</v>
      </c>
      <c r="C302" s="2" t="s">
        <v>112</v>
      </c>
      <c r="D302" s="2" t="s">
        <v>211</v>
      </c>
      <c r="E302" s="2" t="s">
        <v>243</v>
      </c>
      <c r="F302" s="2" t="s">
        <v>283</v>
      </c>
      <c r="G302" s="2" t="s">
        <v>285</v>
      </c>
      <c r="H302" s="2" t="s">
        <v>295</v>
      </c>
      <c r="I302" s="2" t="s">
        <v>251</v>
      </c>
      <c r="J302" s="2" t="s">
        <v>45</v>
      </c>
      <c r="K302" t="s">
        <v>46</v>
      </c>
      <c r="L302" s="3">
        <v>16500000</v>
      </c>
      <c r="M302">
        <v>0</v>
      </c>
      <c r="N302">
        <v>0</v>
      </c>
      <c r="O302">
        <v>0</v>
      </c>
      <c r="P302">
        <v>0</v>
      </c>
      <c r="Q302">
        <v>0</v>
      </c>
      <c r="R302" s="3">
        <v>16500000</v>
      </c>
      <c r="S302" s="3">
        <v>16500000</v>
      </c>
      <c r="T302">
        <v>0</v>
      </c>
      <c r="U302" s="3">
        <v>16500000</v>
      </c>
      <c r="V302">
        <v>0</v>
      </c>
      <c r="W302" s="3">
        <v>16500000</v>
      </c>
      <c r="X302" s="3">
        <v>16500000</v>
      </c>
      <c r="Y302">
        <v>0</v>
      </c>
      <c r="Z302">
        <v>0</v>
      </c>
    </row>
    <row r="303" spans="1:26" x14ac:dyDescent="0.25">
      <c r="A303" s="2" t="s">
        <v>175</v>
      </c>
      <c r="C303" s="2" t="s">
        <v>112</v>
      </c>
      <c r="D303" s="2" t="s">
        <v>211</v>
      </c>
      <c r="E303" s="2" t="s">
        <v>243</v>
      </c>
      <c r="F303" s="2" t="s">
        <v>297</v>
      </c>
      <c r="K303" t="s">
        <v>298</v>
      </c>
      <c r="L303" s="3">
        <v>76137276</v>
      </c>
      <c r="M303">
        <v>0</v>
      </c>
      <c r="N303">
        <v>0</v>
      </c>
      <c r="O303">
        <v>0</v>
      </c>
      <c r="P303">
        <v>0</v>
      </c>
      <c r="Q303" s="3">
        <v>76137276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</row>
    <row r="304" spans="1:26" x14ac:dyDescent="0.25">
      <c r="A304" s="2" t="s">
        <v>175</v>
      </c>
      <c r="C304" s="2" t="s">
        <v>112</v>
      </c>
      <c r="D304" s="2" t="s">
        <v>211</v>
      </c>
      <c r="E304" s="2" t="s">
        <v>243</v>
      </c>
      <c r="F304" s="2" t="s">
        <v>297</v>
      </c>
      <c r="G304" s="2" t="s">
        <v>299</v>
      </c>
      <c r="K304" t="s">
        <v>300</v>
      </c>
      <c r="L304" s="3">
        <v>76137276</v>
      </c>
      <c r="M304">
        <v>0</v>
      </c>
      <c r="N304">
        <v>0</v>
      </c>
      <c r="O304">
        <v>0</v>
      </c>
      <c r="P304">
        <v>0</v>
      </c>
      <c r="Q304" s="3">
        <v>76137276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</row>
    <row r="305" spans="1:26" x14ac:dyDescent="0.25">
      <c r="A305" s="2" t="s">
        <v>175</v>
      </c>
      <c r="C305" s="2" t="s">
        <v>112</v>
      </c>
      <c r="D305" s="2" t="s">
        <v>211</v>
      </c>
      <c r="E305" s="2" t="s">
        <v>243</v>
      </c>
      <c r="F305" s="2" t="s">
        <v>297</v>
      </c>
      <c r="G305" s="2" t="s">
        <v>299</v>
      </c>
      <c r="H305" s="2" t="s">
        <v>301</v>
      </c>
      <c r="K305" t="s">
        <v>302</v>
      </c>
      <c r="L305" s="3">
        <v>76137276</v>
      </c>
      <c r="M305">
        <v>0</v>
      </c>
      <c r="N305">
        <v>0</v>
      </c>
      <c r="O305">
        <v>0</v>
      </c>
      <c r="P305">
        <v>0</v>
      </c>
      <c r="Q305" s="3">
        <v>76137276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</row>
    <row r="306" spans="1:26" x14ac:dyDescent="0.25">
      <c r="A306" s="2" t="s">
        <v>175</v>
      </c>
      <c r="C306" s="2" t="s">
        <v>112</v>
      </c>
      <c r="D306" s="2" t="s">
        <v>211</v>
      </c>
      <c r="E306" s="2" t="s">
        <v>243</v>
      </c>
      <c r="F306" s="2" t="s">
        <v>297</v>
      </c>
      <c r="G306" s="2" t="s">
        <v>299</v>
      </c>
      <c r="H306" s="2" t="s">
        <v>301</v>
      </c>
      <c r="I306" s="2" t="s">
        <v>303</v>
      </c>
      <c r="K306" t="s">
        <v>304</v>
      </c>
      <c r="L306" s="3">
        <v>76137276</v>
      </c>
      <c r="M306">
        <v>0</v>
      </c>
      <c r="N306">
        <v>0</v>
      </c>
      <c r="O306">
        <v>0</v>
      </c>
      <c r="P306">
        <v>0</v>
      </c>
      <c r="Q306" s="3">
        <v>76137276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</row>
    <row r="307" spans="1:26" x14ac:dyDescent="0.25">
      <c r="A307" s="2" t="s">
        <v>175</v>
      </c>
      <c r="C307" s="2" t="s">
        <v>112</v>
      </c>
      <c r="D307" s="2" t="s">
        <v>211</v>
      </c>
      <c r="E307" s="2" t="s">
        <v>243</v>
      </c>
      <c r="F307" s="2" t="s">
        <v>297</v>
      </c>
      <c r="G307" s="2" t="s">
        <v>299</v>
      </c>
      <c r="H307" s="2" t="s">
        <v>301</v>
      </c>
      <c r="I307" s="2" t="s">
        <v>303</v>
      </c>
      <c r="J307" s="2" t="s">
        <v>45</v>
      </c>
      <c r="K307" t="s">
        <v>46</v>
      </c>
      <c r="L307" s="3">
        <v>76137276</v>
      </c>
      <c r="M307">
        <v>0</v>
      </c>
      <c r="N307">
        <v>0</v>
      </c>
      <c r="O307">
        <v>0</v>
      </c>
      <c r="P307">
        <v>0</v>
      </c>
      <c r="Q307" s="3">
        <v>76137276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</row>
    <row r="308" spans="1:26" x14ac:dyDescent="0.25">
      <c r="A308" s="2" t="s">
        <v>175</v>
      </c>
      <c r="C308" s="2" t="s">
        <v>112</v>
      </c>
      <c r="D308" s="2" t="s">
        <v>211</v>
      </c>
      <c r="E308" s="2" t="s">
        <v>243</v>
      </c>
      <c r="F308" s="2" t="s">
        <v>245</v>
      </c>
      <c r="K308" t="s">
        <v>246</v>
      </c>
      <c r="L308" s="3">
        <v>1303125440</v>
      </c>
      <c r="M308">
        <v>0</v>
      </c>
      <c r="N308">
        <v>0</v>
      </c>
      <c r="O308">
        <v>0</v>
      </c>
      <c r="P308" s="3">
        <v>28500000</v>
      </c>
      <c r="Q308" s="3">
        <v>331625440</v>
      </c>
      <c r="R308" s="3">
        <v>1000000000</v>
      </c>
      <c r="S308" s="3">
        <v>650000000</v>
      </c>
      <c r="T308" s="3">
        <v>350000000</v>
      </c>
      <c r="U308" s="3">
        <v>650000000</v>
      </c>
      <c r="V308" s="3">
        <v>350000000</v>
      </c>
      <c r="W308" s="3">
        <v>572000000</v>
      </c>
      <c r="X308" s="3">
        <v>572000000</v>
      </c>
      <c r="Y308" s="3">
        <v>78000000</v>
      </c>
      <c r="Z308">
        <v>0</v>
      </c>
    </row>
    <row r="309" spans="1:26" x14ac:dyDescent="0.25">
      <c r="A309" s="2" t="s">
        <v>175</v>
      </c>
      <c r="C309" s="2" t="s">
        <v>112</v>
      </c>
      <c r="D309" s="2" t="s">
        <v>211</v>
      </c>
      <c r="E309" s="2" t="s">
        <v>243</v>
      </c>
      <c r="F309" s="2" t="s">
        <v>245</v>
      </c>
      <c r="G309" s="2" t="s">
        <v>259</v>
      </c>
      <c r="K309" t="s">
        <v>260</v>
      </c>
      <c r="L309" s="3">
        <v>1303125440</v>
      </c>
      <c r="M309">
        <v>0</v>
      </c>
      <c r="N309">
        <v>0</v>
      </c>
      <c r="O309">
        <v>0</v>
      </c>
      <c r="P309" s="3">
        <v>28500000</v>
      </c>
      <c r="Q309" s="3">
        <v>331625440</v>
      </c>
      <c r="R309" s="3">
        <v>1000000000</v>
      </c>
      <c r="S309" s="3">
        <v>650000000</v>
      </c>
      <c r="T309" s="3">
        <v>350000000</v>
      </c>
      <c r="U309" s="3">
        <v>650000000</v>
      </c>
      <c r="V309" s="3">
        <v>350000000</v>
      </c>
      <c r="W309" s="3">
        <v>572000000</v>
      </c>
      <c r="X309" s="3">
        <v>572000000</v>
      </c>
      <c r="Y309" s="3">
        <v>78000000</v>
      </c>
      <c r="Z309">
        <v>0</v>
      </c>
    </row>
    <row r="310" spans="1:26" x14ac:dyDescent="0.25">
      <c r="A310" s="2" t="s">
        <v>175</v>
      </c>
      <c r="C310" s="2" t="s">
        <v>112</v>
      </c>
      <c r="D310" s="2" t="s">
        <v>211</v>
      </c>
      <c r="E310" s="2" t="s">
        <v>243</v>
      </c>
      <c r="F310" s="2" t="s">
        <v>245</v>
      </c>
      <c r="G310" s="2" t="s">
        <v>259</v>
      </c>
      <c r="H310" s="2" t="s">
        <v>305</v>
      </c>
      <c r="K310" t="s">
        <v>306</v>
      </c>
      <c r="L310" s="3">
        <v>50000000</v>
      </c>
      <c r="M310">
        <v>0</v>
      </c>
      <c r="N310">
        <v>0</v>
      </c>
      <c r="O310">
        <v>0</v>
      </c>
      <c r="P310">
        <v>0</v>
      </c>
      <c r="Q310" s="3">
        <v>50000000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</row>
    <row r="311" spans="1:26" x14ac:dyDescent="0.25">
      <c r="A311" s="2" t="s">
        <v>175</v>
      </c>
      <c r="C311" s="2" t="s">
        <v>112</v>
      </c>
      <c r="D311" s="2" t="s">
        <v>211</v>
      </c>
      <c r="E311" s="2" t="s">
        <v>243</v>
      </c>
      <c r="F311" s="2" t="s">
        <v>245</v>
      </c>
      <c r="G311" s="2" t="s">
        <v>259</v>
      </c>
      <c r="H311" s="2" t="s">
        <v>305</v>
      </c>
      <c r="I311" s="2" t="s">
        <v>251</v>
      </c>
      <c r="K311" t="s">
        <v>252</v>
      </c>
      <c r="L311" s="3">
        <v>50000000</v>
      </c>
      <c r="M311">
        <v>0</v>
      </c>
      <c r="N311">
        <v>0</v>
      </c>
      <c r="O311">
        <v>0</v>
      </c>
      <c r="P311">
        <v>0</v>
      </c>
      <c r="Q311" s="3">
        <v>50000000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</row>
    <row r="312" spans="1:26" x14ac:dyDescent="0.25">
      <c r="A312" s="2" t="s">
        <v>175</v>
      </c>
      <c r="C312" s="2" t="s">
        <v>112</v>
      </c>
      <c r="D312" s="2" t="s">
        <v>211</v>
      </c>
      <c r="E312" s="2" t="s">
        <v>243</v>
      </c>
      <c r="F312" s="2" t="s">
        <v>245</v>
      </c>
      <c r="G312" s="2" t="s">
        <v>259</v>
      </c>
      <c r="H312" s="2" t="s">
        <v>305</v>
      </c>
      <c r="I312" s="2" t="s">
        <v>251</v>
      </c>
      <c r="J312" s="2" t="s">
        <v>45</v>
      </c>
      <c r="K312" t="s">
        <v>46</v>
      </c>
      <c r="L312" s="3">
        <v>50000000</v>
      </c>
      <c r="M312">
        <v>0</v>
      </c>
      <c r="N312">
        <v>0</v>
      </c>
      <c r="O312">
        <v>0</v>
      </c>
      <c r="P312">
        <v>0</v>
      </c>
      <c r="Q312" s="3">
        <v>50000000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</row>
    <row r="313" spans="1:26" x14ac:dyDescent="0.25">
      <c r="A313" s="2" t="s">
        <v>175</v>
      </c>
      <c r="C313" s="2" t="s">
        <v>112</v>
      </c>
      <c r="D313" s="2" t="s">
        <v>211</v>
      </c>
      <c r="E313" s="2" t="s">
        <v>243</v>
      </c>
      <c r="F313" s="2" t="s">
        <v>245</v>
      </c>
      <c r="G313" s="2" t="s">
        <v>259</v>
      </c>
      <c r="H313" s="2" t="s">
        <v>307</v>
      </c>
      <c r="K313" t="s">
        <v>308</v>
      </c>
      <c r="L313" s="3">
        <v>1000000000</v>
      </c>
      <c r="M313">
        <v>0</v>
      </c>
      <c r="N313">
        <v>0</v>
      </c>
      <c r="O313">
        <v>0</v>
      </c>
      <c r="P313">
        <v>0</v>
      </c>
      <c r="Q313">
        <v>0</v>
      </c>
      <c r="R313" s="3">
        <v>1000000000</v>
      </c>
      <c r="S313" s="3">
        <v>650000000</v>
      </c>
      <c r="T313" s="3">
        <v>350000000</v>
      </c>
      <c r="U313" s="3">
        <v>650000000</v>
      </c>
      <c r="V313" s="3">
        <v>350000000</v>
      </c>
      <c r="W313" s="3">
        <v>572000000</v>
      </c>
      <c r="X313" s="3">
        <v>572000000</v>
      </c>
      <c r="Y313" s="3">
        <v>78000000</v>
      </c>
      <c r="Z313">
        <v>0</v>
      </c>
    </row>
    <row r="314" spans="1:26" x14ac:dyDescent="0.25">
      <c r="A314" s="2" t="s">
        <v>175</v>
      </c>
      <c r="C314" s="2" t="s">
        <v>112</v>
      </c>
      <c r="D314" s="2" t="s">
        <v>211</v>
      </c>
      <c r="E314" s="2" t="s">
        <v>243</v>
      </c>
      <c r="F314" s="2" t="s">
        <v>245</v>
      </c>
      <c r="G314" s="2" t="s">
        <v>259</v>
      </c>
      <c r="H314" s="2" t="s">
        <v>307</v>
      </c>
      <c r="I314" s="2" t="s">
        <v>251</v>
      </c>
      <c r="K314" t="s">
        <v>252</v>
      </c>
      <c r="L314" s="3">
        <v>1000000000</v>
      </c>
      <c r="M314">
        <v>0</v>
      </c>
      <c r="N314">
        <v>0</v>
      </c>
      <c r="O314">
        <v>0</v>
      </c>
      <c r="P314">
        <v>0</v>
      </c>
      <c r="Q314">
        <v>0</v>
      </c>
      <c r="R314" s="3">
        <v>1000000000</v>
      </c>
      <c r="S314" s="3">
        <v>650000000</v>
      </c>
      <c r="T314" s="3">
        <v>350000000</v>
      </c>
      <c r="U314" s="3">
        <v>650000000</v>
      </c>
      <c r="V314" s="3">
        <v>350000000</v>
      </c>
      <c r="W314" s="3">
        <v>572000000</v>
      </c>
      <c r="X314" s="3">
        <v>572000000</v>
      </c>
      <c r="Y314" s="3">
        <v>78000000</v>
      </c>
      <c r="Z314">
        <v>0</v>
      </c>
    </row>
    <row r="315" spans="1:26" x14ac:dyDescent="0.25">
      <c r="A315" s="2" t="s">
        <v>175</v>
      </c>
      <c r="C315" s="2" t="s">
        <v>112</v>
      </c>
      <c r="D315" s="2" t="s">
        <v>211</v>
      </c>
      <c r="E315" s="2" t="s">
        <v>243</v>
      </c>
      <c r="F315" s="2" t="s">
        <v>245</v>
      </c>
      <c r="G315" s="2" t="s">
        <v>259</v>
      </c>
      <c r="H315" s="2" t="s">
        <v>307</v>
      </c>
      <c r="I315" s="2" t="s">
        <v>251</v>
      </c>
      <c r="J315" s="2" t="s">
        <v>45</v>
      </c>
      <c r="K315" t="s">
        <v>46</v>
      </c>
      <c r="L315" s="3">
        <v>1000000000</v>
      </c>
      <c r="M315">
        <v>0</v>
      </c>
      <c r="N315">
        <v>0</v>
      </c>
      <c r="O315">
        <v>0</v>
      </c>
      <c r="P315">
        <v>0</v>
      </c>
      <c r="Q315">
        <v>0</v>
      </c>
      <c r="R315" s="3">
        <v>1000000000</v>
      </c>
      <c r="S315" s="3">
        <v>650000000</v>
      </c>
      <c r="T315" s="3">
        <v>350000000</v>
      </c>
      <c r="U315" s="3">
        <v>650000000</v>
      </c>
      <c r="V315" s="3">
        <v>350000000</v>
      </c>
      <c r="W315" s="3">
        <v>572000000</v>
      </c>
      <c r="X315" s="3">
        <v>572000000</v>
      </c>
      <c r="Y315" s="3">
        <v>78000000</v>
      </c>
      <c r="Z315">
        <v>0</v>
      </c>
    </row>
    <row r="316" spans="1:26" x14ac:dyDescent="0.25">
      <c r="A316" s="2" t="s">
        <v>175</v>
      </c>
      <c r="C316" s="2" t="s">
        <v>112</v>
      </c>
      <c r="D316" s="2" t="s">
        <v>211</v>
      </c>
      <c r="E316" s="2" t="s">
        <v>243</v>
      </c>
      <c r="F316" s="2" t="s">
        <v>245</v>
      </c>
      <c r="G316" s="2" t="s">
        <v>259</v>
      </c>
      <c r="H316" s="2" t="s">
        <v>309</v>
      </c>
      <c r="K316" t="s">
        <v>310</v>
      </c>
      <c r="L316" s="3">
        <v>203125440</v>
      </c>
      <c r="M316">
        <v>0</v>
      </c>
      <c r="N316">
        <v>0</v>
      </c>
      <c r="O316">
        <v>0</v>
      </c>
      <c r="P316">
        <v>0</v>
      </c>
      <c r="Q316" s="3">
        <v>203125440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</row>
    <row r="317" spans="1:26" x14ac:dyDescent="0.25">
      <c r="A317" s="2" t="s">
        <v>175</v>
      </c>
      <c r="C317" s="2" t="s">
        <v>112</v>
      </c>
      <c r="D317" s="2" t="s">
        <v>211</v>
      </c>
      <c r="E317" s="2" t="s">
        <v>243</v>
      </c>
      <c r="F317" s="2" t="s">
        <v>245</v>
      </c>
      <c r="G317" s="2" t="s">
        <v>259</v>
      </c>
      <c r="H317" s="2" t="s">
        <v>309</v>
      </c>
      <c r="I317" s="2" t="s">
        <v>251</v>
      </c>
      <c r="K317" t="s">
        <v>252</v>
      </c>
      <c r="L317" s="3">
        <v>203125440</v>
      </c>
      <c r="M317">
        <v>0</v>
      </c>
      <c r="N317">
        <v>0</v>
      </c>
      <c r="O317">
        <v>0</v>
      </c>
      <c r="P317">
        <v>0</v>
      </c>
      <c r="Q317" s="3">
        <v>203125440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</row>
    <row r="318" spans="1:26" x14ac:dyDescent="0.25">
      <c r="A318" s="2" t="s">
        <v>175</v>
      </c>
      <c r="C318" s="2" t="s">
        <v>112</v>
      </c>
      <c r="D318" s="2" t="s">
        <v>211</v>
      </c>
      <c r="E318" s="2" t="s">
        <v>243</v>
      </c>
      <c r="F318" s="2" t="s">
        <v>245</v>
      </c>
      <c r="G318" s="2" t="s">
        <v>259</v>
      </c>
      <c r="H318" s="2" t="s">
        <v>309</v>
      </c>
      <c r="I318" s="2" t="s">
        <v>251</v>
      </c>
      <c r="J318" s="2" t="s">
        <v>45</v>
      </c>
      <c r="K318" t="s">
        <v>46</v>
      </c>
      <c r="L318" s="3">
        <v>203125440</v>
      </c>
      <c r="M318">
        <v>0</v>
      </c>
      <c r="N318">
        <v>0</v>
      </c>
      <c r="O318">
        <v>0</v>
      </c>
      <c r="P318">
        <v>0</v>
      </c>
      <c r="Q318" s="3">
        <v>203125440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</row>
    <row r="319" spans="1:26" x14ac:dyDescent="0.25">
      <c r="A319" s="2" t="s">
        <v>175</v>
      </c>
      <c r="C319" s="2" t="s">
        <v>112</v>
      </c>
      <c r="D319" s="2" t="s">
        <v>211</v>
      </c>
      <c r="E319" s="2" t="s">
        <v>243</v>
      </c>
      <c r="F319" s="2" t="s">
        <v>245</v>
      </c>
      <c r="G319" s="2" t="s">
        <v>259</v>
      </c>
      <c r="H319" s="2" t="s">
        <v>311</v>
      </c>
      <c r="K319" t="s">
        <v>312</v>
      </c>
      <c r="L319" s="3">
        <v>50000000</v>
      </c>
      <c r="M319">
        <v>0</v>
      </c>
      <c r="N319">
        <v>0</v>
      </c>
      <c r="O319">
        <v>0</v>
      </c>
      <c r="P319">
        <v>0</v>
      </c>
      <c r="Q319" s="3">
        <v>50000000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</row>
    <row r="320" spans="1:26" x14ac:dyDescent="0.25">
      <c r="A320" s="2" t="s">
        <v>175</v>
      </c>
      <c r="C320" s="2" t="s">
        <v>112</v>
      </c>
      <c r="D320" s="2" t="s">
        <v>211</v>
      </c>
      <c r="E320" s="2" t="s">
        <v>243</v>
      </c>
      <c r="F320" s="2" t="s">
        <v>245</v>
      </c>
      <c r="G320" s="2" t="s">
        <v>259</v>
      </c>
      <c r="H320" s="2" t="s">
        <v>311</v>
      </c>
      <c r="I320" s="2" t="s">
        <v>251</v>
      </c>
      <c r="K320" t="s">
        <v>252</v>
      </c>
      <c r="L320" s="3">
        <v>50000000</v>
      </c>
      <c r="M320">
        <v>0</v>
      </c>
      <c r="N320">
        <v>0</v>
      </c>
      <c r="O320">
        <v>0</v>
      </c>
      <c r="P320">
        <v>0</v>
      </c>
      <c r="Q320" s="3">
        <v>50000000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</row>
    <row r="321" spans="1:26" x14ac:dyDescent="0.25">
      <c r="A321" s="2" t="s">
        <v>175</v>
      </c>
      <c r="C321" s="2" t="s">
        <v>112</v>
      </c>
      <c r="D321" s="2" t="s">
        <v>211</v>
      </c>
      <c r="E321" s="2" t="s">
        <v>243</v>
      </c>
      <c r="F321" s="2" t="s">
        <v>245</v>
      </c>
      <c r="G321" s="2" t="s">
        <v>259</v>
      </c>
      <c r="H321" s="2" t="s">
        <v>311</v>
      </c>
      <c r="I321" s="2" t="s">
        <v>251</v>
      </c>
      <c r="J321" s="2" t="s">
        <v>45</v>
      </c>
      <c r="K321" t="s">
        <v>46</v>
      </c>
      <c r="L321" s="3">
        <v>50000000</v>
      </c>
      <c r="M321">
        <v>0</v>
      </c>
      <c r="N321">
        <v>0</v>
      </c>
      <c r="O321">
        <v>0</v>
      </c>
      <c r="P321">
        <v>0</v>
      </c>
      <c r="Q321" s="3">
        <v>50000000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</row>
    <row r="322" spans="1:26" x14ac:dyDescent="0.25">
      <c r="A322" s="2" t="s">
        <v>175</v>
      </c>
      <c r="C322" s="2" t="s">
        <v>112</v>
      </c>
      <c r="D322" s="2" t="s">
        <v>211</v>
      </c>
      <c r="E322" s="2" t="s">
        <v>243</v>
      </c>
      <c r="F322" s="2" t="s">
        <v>245</v>
      </c>
      <c r="G322" s="2" t="s">
        <v>259</v>
      </c>
      <c r="H322" s="2" t="s">
        <v>313</v>
      </c>
      <c r="K322" t="s">
        <v>314</v>
      </c>
      <c r="L322">
        <v>0</v>
      </c>
      <c r="M322">
        <v>0</v>
      </c>
      <c r="N322">
        <v>0</v>
      </c>
      <c r="O322">
        <v>0</v>
      </c>
      <c r="P322" s="3">
        <v>28500000</v>
      </c>
      <c r="Q322" s="3">
        <v>28500000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</row>
    <row r="323" spans="1:26" x14ac:dyDescent="0.25">
      <c r="A323" s="2" t="s">
        <v>175</v>
      </c>
      <c r="C323" s="2" t="s">
        <v>112</v>
      </c>
      <c r="D323" s="2" t="s">
        <v>211</v>
      </c>
      <c r="E323" s="2" t="s">
        <v>243</v>
      </c>
      <c r="F323" s="2" t="s">
        <v>245</v>
      </c>
      <c r="G323" s="2" t="s">
        <v>259</v>
      </c>
      <c r="H323" s="2" t="s">
        <v>313</v>
      </c>
      <c r="I323" s="2" t="s">
        <v>251</v>
      </c>
      <c r="K323" t="s">
        <v>252</v>
      </c>
      <c r="L323">
        <v>0</v>
      </c>
      <c r="M323">
        <v>0</v>
      </c>
      <c r="N323">
        <v>0</v>
      </c>
      <c r="O323">
        <v>0</v>
      </c>
      <c r="P323" s="3">
        <v>28500000</v>
      </c>
      <c r="Q323" s="3">
        <v>28500000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</row>
    <row r="324" spans="1:26" x14ac:dyDescent="0.25">
      <c r="A324" s="2" t="s">
        <v>175</v>
      </c>
      <c r="C324" s="2" t="s">
        <v>112</v>
      </c>
      <c r="D324" s="2" t="s">
        <v>211</v>
      </c>
      <c r="E324" s="2" t="s">
        <v>243</v>
      </c>
      <c r="F324" s="2" t="s">
        <v>245</v>
      </c>
      <c r="G324" s="2" t="s">
        <v>259</v>
      </c>
      <c r="H324" s="2" t="s">
        <v>313</v>
      </c>
      <c r="I324" s="2" t="s">
        <v>251</v>
      </c>
      <c r="J324" s="2" t="s">
        <v>45</v>
      </c>
      <c r="K324" t="s">
        <v>46</v>
      </c>
      <c r="L324">
        <v>0</v>
      </c>
      <c r="M324">
        <v>0</v>
      </c>
      <c r="N324">
        <v>0</v>
      </c>
      <c r="O324">
        <v>0</v>
      </c>
      <c r="P324" s="3">
        <v>28500000</v>
      </c>
      <c r="Q324" s="3">
        <v>28500000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</row>
    <row r="325" spans="1:26" x14ac:dyDescent="0.25">
      <c r="A325" s="2" t="s">
        <v>175</v>
      </c>
      <c r="C325" s="2" t="s">
        <v>112</v>
      </c>
      <c r="D325" s="2" t="s">
        <v>211</v>
      </c>
      <c r="E325" s="2" t="s">
        <v>243</v>
      </c>
      <c r="F325" s="2" t="s">
        <v>315</v>
      </c>
      <c r="K325" t="s">
        <v>316</v>
      </c>
      <c r="L325" s="3">
        <v>2000000</v>
      </c>
      <c r="M325">
        <v>0</v>
      </c>
      <c r="N325">
        <v>0</v>
      </c>
      <c r="O325">
        <v>0</v>
      </c>
      <c r="P325">
        <v>0</v>
      </c>
      <c r="Q325" s="3">
        <v>2000000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</row>
    <row r="326" spans="1:26" x14ac:dyDescent="0.25">
      <c r="A326" s="2" t="s">
        <v>175</v>
      </c>
      <c r="C326" s="2" t="s">
        <v>112</v>
      </c>
      <c r="D326" s="2" t="s">
        <v>211</v>
      </c>
      <c r="E326" s="2" t="s">
        <v>243</v>
      </c>
      <c r="F326" s="2" t="s">
        <v>315</v>
      </c>
      <c r="G326" s="2" t="s">
        <v>317</v>
      </c>
      <c r="K326" t="s">
        <v>318</v>
      </c>
      <c r="L326" s="3">
        <v>2000000</v>
      </c>
      <c r="M326">
        <v>0</v>
      </c>
      <c r="N326">
        <v>0</v>
      </c>
      <c r="O326">
        <v>0</v>
      </c>
      <c r="P326">
        <v>0</v>
      </c>
      <c r="Q326" s="3">
        <v>2000000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</row>
    <row r="327" spans="1:26" x14ac:dyDescent="0.25">
      <c r="A327" s="2" t="s">
        <v>175</v>
      </c>
      <c r="C327" s="2" t="s">
        <v>112</v>
      </c>
      <c r="D327" s="2" t="s">
        <v>211</v>
      </c>
      <c r="E327" s="2" t="s">
        <v>243</v>
      </c>
      <c r="F327" s="2" t="s">
        <v>315</v>
      </c>
      <c r="G327" s="2" t="s">
        <v>317</v>
      </c>
      <c r="H327" s="2" t="s">
        <v>319</v>
      </c>
      <c r="K327" t="s">
        <v>320</v>
      </c>
      <c r="L327" s="3">
        <v>2000000</v>
      </c>
      <c r="M327">
        <v>0</v>
      </c>
      <c r="N327">
        <v>0</v>
      </c>
      <c r="O327">
        <v>0</v>
      </c>
      <c r="P327">
        <v>0</v>
      </c>
      <c r="Q327" s="3">
        <v>2000000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</row>
    <row r="328" spans="1:26" x14ac:dyDescent="0.25">
      <c r="A328" s="2" t="s">
        <v>175</v>
      </c>
      <c r="C328" s="2" t="s">
        <v>112</v>
      </c>
      <c r="D328" s="2" t="s">
        <v>211</v>
      </c>
      <c r="E328" s="2" t="s">
        <v>243</v>
      </c>
      <c r="F328" s="2" t="s">
        <v>315</v>
      </c>
      <c r="G328" s="2" t="s">
        <v>317</v>
      </c>
      <c r="H328" s="2" t="s">
        <v>319</v>
      </c>
      <c r="I328" s="2" t="s">
        <v>251</v>
      </c>
      <c r="K328" t="s">
        <v>252</v>
      </c>
      <c r="L328" s="3">
        <v>2000000</v>
      </c>
      <c r="M328">
        <v>0</v>
      </c>
      <c r="N328">
        <v>0</v>
      </c>
      <c r="O328">
        <v>0</v>
      </c>
      <c r="P328">
        <v>0</v>
      </c>
      <c r="Q328" s="3">
        <v>2000000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</row>
    <row r="329" spans="1:26" x14ac:dyDescent="0.25">
      <c r="A329" s="2" t="s">
        <v>175</v>
      </c>
      <c r="C329" s="2" t="s">
        <v>112</v>
      </c>
      <c r="D329" s="2" t="s">
        <v>211</v>
      </c>
      <c r="E329" s="2" t="s">
        <v>243</v>
      </c>
      <c r="F329" s="2" t="s">
        <v>315</v>
      </c>
      <c r="G329" s="2" t="s">
        <v>317</v>
      </c>
      <c r="H329" s="2" t="s">
        <v>319</v>
      </c>
      <c r="I329" s="2" t="s">
        <v>251</v>
      </c>
      <c r="J329" s="2" t="s">
        <v>45</v>
      </c>
      <c r="K329" t="s">
        <v>46</v>
      </c>
      <c r="L329" s="3">
        <v>2000000</v>
      </c>
      <c r="M329">
        <v>0</v>
      </c>
      <c r="N329">
        <v>0</v>
      </c>
      <c r="O329">
        <v>0</v>
      </c>
      <c r="P329">
        <v>0</v>
      </c>
      <c r="Q329" s="3">
        <v>2000000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</row>
    <row r="330" spans="1:26" x14ac:dyDescent="0.25">
      <c r="A330" s="2" t="s">
        <v>175</v>
      </c>
      <c r="C330" s="2" t="s">
        <v>112</v>
      </c>
      <c r="D330" s="2" t="s">
        <v>211</v>
      </c>
      <c r="E330" s="2" t="s">
        <v>243</v>
      </c>
      <c r="F330" s="2" t="s">
        <v>321</v>
      </c>
      <c r="K330" t="s">
        <v>322</v>
      </c>
      <c r="L330" s="3">
        <v>50000000</v>
      </c>
      <c r="M330">
        <v>0</v>
      </c>
      <c r="N330">
        <v>0</v>
      </c>
      <c r="O330">
        <v>0</v>
      </c>
      <c r="P330">
        <v>0</v>
      </c>
      <c r="Q330" s="3">
        <v>50000000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</row>
    <row r="331" spans="1:26" x14ac:dyDescent="0.25">
      <c r="A331" s="2" t="s">
        <v>175</v>
      </c>
      <c r="C331" s="2" t="s">
        <v>112</v>
      </c>
      <c r="D331" s="2" t="s">
        <v>211</v>
      </c>
      <c r="E331" s="2" t="s">
        <v>243</v>
      </c>
      <c r="F331" s="2" t="s">
        <v>321</v>
      </c>
      <c r="G331" s="2" t="s">
        <v>217</v>
      </c>
      <c r="K331" t="s">
        <v>218</v>
      </c>
      <c r="L331" s="3">
        <v>50000000</v>
      </c>
      <c r="M331">
        <v>0</v>
      </c>
      <c r="N331">
        <v>0</v>
      </c>
      <c r="O331">
        <v>0</v>
      </c>
      <c r="P331">
        <v>0</v>
      </c>
      <c r="Q331" s="3">
        <v>50000000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</row>
    <row r="332" spans="1:26" x14ac:dyDescent="0.25">
      <c r="A332" s="2" t="s">
        <v>175</v>
      </c>
      <c r="C332" s="2" t="s">
        <v>112</v>
      </c>
      <c r="D332" s="2" t="s">
        <v>211</v>
      </c>
      <c r="E332" s="2" t="s">
        <v>243</v>
      </c>
      <c r="F332" s="2" t="s">
        <v>321</v>
      </c>
      <c r="G332" s="2" t="s">
        <v>217</v>
      </c>
      <c r="H332" s="2" t="s">
        <v>323</v>
      </c>
      <c r="K332" t="s">
        <v>324</v>
      </c>
      <c r="L332" s="3">
        <v>50000000</v>
      </c>
      <c r="M332">
        <v>0</v>
      </c>
      <c r="N332">
        <v>0</v>
      </c>
      <c r="O332">
        <v>0</v>
      </c>
      <c r="P332">
        <v>0</v>
      </c>
      <c r="Q332" s="3">
        <v>50000000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</row>
    <row r="333" spans="1:26" x14ac:dyDescent="0.25">
      <c r="A333" s="2" t="s">
        <v>175</v>
      </c>
      <c r="C333" s="2" t="s">
        <v>112</v>
      </c>
      <c r="D333" s="2" t="s">
        <v>211</v>
      </c>
      <c r="E333" s="2" t="s">
        <v>243</v>
      </c>
      <c r="F333" s="2" t="s">
        <v>321</v>
      </c>
      <c r="G333" s="2" t="s">
        <v>217</v>
      </c>
      <c r="H333" s="2" t="s">
        <v>323</v>
      </c>
      <c r="I333" s="2" t="s">
        <v>221</v>
      </c>
      <c r="K333" t="s">
        <v>222</v>
      </c>
      <c r="L333" s="3">
        <v>50000000</v>
      </c>
      <c r="M333">
        <v>0</v>
      </c>
      <c r="N333">
        <v>0</v>
      </c>
      <c r="O333">
        <v>0</v>
      </c>
      <c r="P333">
        <v>0</v>
      </c>
      <c r="Q333" s="3">
        <v>50000000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</row>
    <row r="334" spans="1:26" x14ac:dyDescent="0.25">
      <c r="A334" s="2" t="s">
        <v>175</v>
      </c>
      <c r="C334" s="2" t="s">
        <v>112</v>
      </c>
      <c r="D334" s="2" t="s">
        <v>211</v>
      </c>
      <c r="E334" s="2" t="s">
        <v>243</v>
      </c>
      <c r="F334" s="2" t="s">
        <v>321</v>
      </c>
      <c r="G334" s="2" t="s">
        <v>217</v>
      </c>
      <c r="H334" s="2" t="s">
        <v>323</v>
      </c>
      <c r="I334" s="2" t="s">
        <v>221</v>
      </c>
      <c r="J334" s="2" t="s">
        <v>45</v>
      </c>
      <c r="K334" t="s">
        <v>46</v>
      </c>
      <c r="L334" s="3">
        <v>50000000</v>
      </c>
      <c r="M334">
        <v>0</v>
      </c>
      <c r="N334">
        <v>0</v>
      </c>
      <c r="O334">
        <v>0</v>
      </c>
      <c r="P334">
        <v>0</v>
      </c>
      <c r="Q334" s="3">
        <v>50000000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</row>
    <row r="335" spans="1:26" x14ac:dyDescent="0.25">
      <c r="A335" s="2" t="s">
        <v>325</v>
      </c>
      <c r="K335" t="s">
        <v>176</v>
      </c>
      <c r="L335">
        <v>0</v>
      </c>
      <c r="M335" s="3">
        <v>12764662273.93</v>
      </c>
      <c r="N335">
        <v>0</v>
      </c>
      <c r="O335">
        <v>0</v>
      </c>
      <c r="P335" s="3">
        <v>3757282344</v>
      </c>
      <c r="Q335">
        <v>0</v>
      </c>
      <c r="R335" s="3">
        <v>16521944617.93</v>
      </c>
      <c r="S335" s="3">
        <v>8368927387</v>
      </c>
      <c r="T335" s="3">
        <v>8153017230.9300003</v>
      </c>
      <c r="U335" s="3">
        <v>8368927387</v>
      </c>
      <c r="V335" s="3">
        <v>8153017230.9300003</v>
      </c>
      <c r="W335" s="3">
        <v>4435230820</v>
      </c>
      <c r="X335" s="3">
        <v>4067431253</v>
      </c>
      <c r="Y335" s="3">
        <v>3933696567</v>
      </c>
      <c r="Z335" s="3">
        <v>367799567</v>
      </c>
    </row>
    <row r="336" spans="1:26" x14ac:dyDescent="0.25">
      <c r="A336" s="2" t="s">
        <v>325</v>
      </c>
      <c r="C336" s="2" t="s">
        <v>43</v>
      </c>
      <c r="K336" t="s">
        <v>44</v>
      </c>
      <c r="L336">
        <v>0</v>
      </c>
      <c r="M336" s="3">
        <v>4972118211</v>
      </c>
      <c r="N336">
        <v>0</v>
      </c>
      <c r="O336">
        <v>0</v>
      </c>
      <c r="P336" s="3">
        <v>1304811926</v>
      </c>
      <c r="Q336">
        <v>0</v>
      </c>
      <c r="R336" s="3">
        <v>6276930137</v>
      </c>
      <c r="S336" s="3">
        <v>2323879249</v>
      </c>
      <c r="T336" s="3">
        <v>3953050888</v>
      </c>
      <c r="U336" s="3">
        <v>2323879249</v>
      </c>
      <c r="V336" s="3">
        <v>3953050888</v>
      </c>
      <c r="W336" s="3">
        <v>911774876</v>
      </c>
      <c r="X336" s="3">
        <v>690869239</v>
      </c>
      <c r="Y336" s="3">
        <v>1412104373</v>
      </c>
      <c r="Z336" s="3">
        <v>220905637</v>
      </c>
    </row>
    <row r="337" spans="1:26" x14ac:dyDescent="0.25">
      <c r="A337" s="2" t="s">
        <v>325</v>
      </c>
      <c r="C337" s="2" t="s">
        <v>43</v>
      </c>
      <c r="D337" s="2" t="s">
        <v>211</v>
      </c>
      <c r="K337" t="s">
        <v>212</v>
      </c>
      <c r="L337">
        <v>0</v>
      </c>
      <c r="M337" s="3">
        <v>3916525677</v>
      </c>
      <c r="N337">
        <v>0</v>
      </c>
      <c r="O337">
        <v>0</v>
      </c>
      <c r="P337" s="3">
        <v>1295286416</v>
      </c>
      <c r="Q337">
        <v>0</v>
      </c>
      <c r="R337" s="3">
        <v>5211812093</v>
      </c>
      <c r="S337" s="3">
        <v>1549442663</v>
      </c>
      <c r="T337" s="3">
        <v>3662369430</v>
      </c>
      <c r="U337" s="3">
        <v>1549442663</v>
      </c>
      <c r="V337" s="3">
        <v>3662369430</v>
      </c>
      <c r="W337" s="3">
        <v>763121676</v>
      </c>
      <c r="X337" s="3">
        <v>542216039</v>
      </c>
      <c r="Y337" s="3">
        <v>786320987</v>
      </c>
      <c r="Z337" s="3">
        <v>220905637</v>
      </c>
    </row>
    <row r="338" spans="1:26" x14ac:dyDescent="0.25">
      <c r="A338" s="2" t="s">
        <v>325</v>
      </c>
      <c r="C338" s="2" t="s">
        <v>43</v>
      </c>
      <c r="D338" s="2" t="s">
        <v>211</v>
      </c>
      <c r="E338" s="2" t="s">
        <v>213</v>
      </c>
      <c r="K338" t="s">
        <v>214</v>
      </c>
      <c r="L338">
        <v>0</v>
      </c>
      <c r="M338" s="3">
        <v>3490851205</v>
      </c>
      <c r="N338">
        <v>0</v>
      </c>
      <c r="O338">
        <v>0</v>
      </c>
      <c r="P338" s="3">
        <v>1004580070</v>
      </c>
      <c r="Q338">
        <v>0</v>
      </c>
      <c r="R338" s="3">
        <v>4495431275</v>
      </c>
      <c r="S338" s="3">
        <v>1549442663</v>
      </c>
      <c r="T338" s="3">
        <v>2945988612</v>
      </c>
      <c r="U338" s="3">
        <v>1549442663</v>
      </c>
      <c r="V338" s="3">
        <v>2945988612</v>
      </c>
      <c r="W338" s="3">
        <v>763121676</v>
      </c>
      <c r="X338" s="3">
        <v>542216039</v>
      </c>
      <c r="Y338" s="3">
        <v>786320987</v>
      </c>
      <c r="Z338" s="3">
        <v>220905637</v>
      </c>
    </row>
    <row r="339" spans="1:26" x14ac:dyDescent="0.25">
      <c r="A339" s="2" t="s">
        <v>325</v>
      </c>
      <c r="C339" s="2" t="s">
        <v>43</v>
      </c>
      <c r="D339" s="2" t="s">
        <v>211</v>
      </c>
      <c r="E339" s="2" t="s">
        <v>213</v>
      </c>
      <c r="F339" s="2" t="s">
        <v>215</v>
      </c>
      <c r="K339" t="s">
        <v>216</v>
      </c>
      <c r="L339">
        <v>0</v>
      </c>
      <c r="M339" s="3">
        <v>3490851205</v>
      </c>
      <c r="N339">
        <v>0</v>
      </c>
      <c r="O339">
        <v>0</v>
      </c>
      <c r="P339" s="3">
        <v>1004580070</v>
      </c>
      <c r="Q339">
        <v>0</v>
      </c>
      <c r="R339" s="3">
        <v>4495431275</v>
      </c>
      <c r="S339" s="3">
        <v>1549442663</v>
      </c>
      <c r="T339" s="3">
        <v>2945988612</v>
      </c>
      <c r="U339" s="3">
        <v>1549442663</v>
      </c>
      <c r="V339" s="3">
        <v>2945988612</v>
      </c>
      <c r="W339" s="3">
        <v>763121676</v>
      </c>
      <c r="X339" s="3">
        <v>542216039</v>
      </c>
      <c r="Y339" s="3">
        <v>786320987</v>
      </c>
      <c r="Z339" s="3">
        <v>220905637</v>
      </c>
    </row>
    <row r="340" spans="1:26" x14ac:dyDescent="0.25">
      <c r="A340" s="2" t="s">
        <v>325</v>
      </c>
      <c r="C340" s="2" t="s">
        <v>43</v>
      </c>
      <c r="D340" s="2" t="s">
        <v>211</v>
      </c>
      <c r="E340" s="2" t="s">
        <v>213</v>
      </c>
      <c r="F340" s="2" t="s">
        <v>215</v>
      </c>
      <c r="G340" s="2" t="s">
        <v>326</v>
      </c>
      <c r="K340" t="s">
        <v>327</v>
      </c>
      <c r="L340">
        <v>0</v>
      </c>
      <c r="M340" s="3">
        <v>991291583</v>
      </c>
      <c r="N340">
        <v>0</v>
      </c>
      <c r="O340">
        <v>0</v>
      </c>
      <c r="P340" s="3">
        <v>1004580070</v>
      </c>
      <c r="Q340">
        <v>0</v>
      </c>
      <c r="R340" s="3">
        <v>1995871653</v>
      </c>
      <c r="S340" s="3">
        <v>273852369.14999998</v>
      </c>
      <c r="T340" s="3">
        <v>1722019283.8499999</v>
      </c>
      <c r="U340" s="3">
        <v>273852369.14999998</v>
      </c>
      <c r="V340" s="3">
        <v>1722019283.8499999</v>
      </c>
      <c r="W340" s="3">
        <v>273852369.14999998</v>
      </c>
      <c r="X340" s="3">
        <v>63883448.799999997</v>
      </c>
      <c r="Y340">
        <v>0</v>
      </c>
      <c r="Z340" s="3">
        <v>209968920.34999999</v>
      </c>
    </row>
    <row r="341" spans="1:26" x14ac:dyDescent="0.25">
      <c r="A341" s="2" t="s">
        <v>325</v>
      </c>
      <c r="C341" s="2" t="s">
        <v>43</v>
      </c>
      <c r="D341" s="2" t="s">
        <v>211</v>
      </c>
      <c r="E341" s="2" t="s">
        <v>213</v>
      </c>
      <c r="F341" s="2" t="s">
        <v>215</v>
      </c>
      <c r="G341" s="2" t="s">
        <v>326</v>
      </c>
      <c r="H341" s="2" t="s">
        <v>328</v>
      </c>
      <c r="K341" t="s">
        <v>329</v>
      </c>
      <c r="L341">
        <v>0</v>
      </c>
      <c r="M341" s="3">
        <v>811291583</v>
      </c>
      <c r="N341">
        <v>0</v>
      </c>
      <c r="O341">
        <v>0</v>
      </c>
      <c r="P341" s="3">
        <v>1004580070</v>
      </c>
      <c r="Q341">
        <v>0</v>
      </c>
      <c r="R341" s="3">
        <v>1815871653</v>
      </c>
      <c r="S341" s="3">
        <v>273852369.14999998</v>
      </c>
      <c r="T341" s="3">
        <v>1542019283.8499999</v>
      </c>
      <c r="U341" s="3">
        <v>273852369.14999998</v>
      </c>
      <c r="V341" s="3">
        <v>1542019283.8499999</v>
      </c>
      <c r="W341" s="3">
        <v>273852369.14999998</v>
      </c>
      <c r="X341" s="3">
        <v>63883448.799999997</v>
      </c>
      <c r="Y341">
        <v>0</v>
      </c>
      <c r="Z341" s="3">
        <v>209968920.34999999</v>
      </c>
    </row>
    <row r="342" spans="1:26" x14ac:dyDescent="0.25">
      <c r="A342" s="2" t="s">
        <v>325</v>
      </c>
      <c r="C342" s="2" t="s">
        <v>43</v>
      </c>
      <c r="D342" s="2" t="s">
        <v>211</v>
      </c>
      <c r="E342" s="2" t="s">
        <v>213</v>
      </c>
      <c r="F342" s="2" t="s">
        <v>215</v>
      </c>
      <c r="G342" s="2" t="s">
        <v>326</v>
      </c>
      <c r="H342" s="2" t="s">
        <v>328</v>
      </c>
      <c r="I342" s="2" t="s">
        <v>330</v>
      </c>
      <c r="K342" t="s">
        <v>331</v>
      </c>
      <c r="L342">
        <v>0</v>
      </c>
      <c r="M342" s="3">
        <v>811291583</v>
      </c>
      <c r="N342">
        <v>0</v>
      </c>
      <c r="O342">
        <v>0</v>
      </c>
      <c r="P342" s="3">
        <v>1004580070</v>
      </c>
      <c r="Q342">
        <v>0</v>
      </c>
      <c r="R342" s="3">
        <v>1815871653</v>
      </c>
      <c r="S342" s="3">
        <v>273852369.14999998</v>
      </c>
      <c r="T342" s="3">
        <v>1542019283.8499999</v>
      </c>
      <c r="U342" s="3">
        <v>273852369.14999998</v>
      </c>
      <c r="V342" s="3">
        <v>1542019283.8499999</v>
      </c>
      <c r="W342" s="3">
        <v>273852369.14999998</v>
      </c>
      <c r="X342" s="3">
        <v>63883448.799999997</v>
      </c>
      <c r="Y342">
        <v>0</v>
      </c>
      <c r="Z342" s="3">
        <v>209968920.34999999</v>
      </c>
    </row>
    <row r="343" spans="1:26" x14ac:dyDescent="0.25">
      <c r="A343" s="2" t="s">
        <v>325</v>
      </c>
      <c r="C343" s="2" t="s">
        <v>43</v>
      </c>
      <c r="D343" s="2" t="s">
        <v>211</v>
      </c>
      <c r="E343" s="2" t="s">
        <v>213</v>
      </c>
      <c r="F343" s="2" t="s">
        <v>215</v>
      </c>
      <c r="G343" s="2" t="s">
        <v>326</v>
      </c>
      <c r="H343" s="2" t="s">
        <v>328</v>
      </c>
      <c r="I343" s="2" t="s">
        <v>330</v>
      </c>
      <c r="J343" s="2" t="s">
        <v>223</v>
      </c>
      <c r="K343" t="s">
        <v>224</v>
      </c>
      <c r="L343">
        <v>0</v>
      </c>
      <c r="M343">
        <v>0</v>
      </c>
      <c r="N343">
        <v>0</v>
      </c>
      <c r="O343">
        <v>0</v>
      </c>
      <c r="P343" s="3">
        <v>900000000</v>
      </c>
      <c r="Q343">
        <v>0</v>
      </c>
      <c r="R343" s="3">
        <v>900000000</v>
      </c>
      <c r="S343">
        <v>0</v>
      </c>
      <c r="T343" s="3">
        <v>900000000</v>
      </c>
      <c r="U343">
        <v>0</v>
      </c>
      <c r="V343" s="3">
        <v>900000000</v>
      </c>
      <c r="W343">
        <v>0</v>
      </c>
      <c r="X343">
        <v>0</v>
      </c>
      <c r="Y343">
        <v>0</v>
      </c>
      <c r="Z343">
        <v>0</v>
      </c>
    </row>
    <row r="344" spans="1:26" x14ac:dyDescent="0.25">
      <c r="A344" s="2" t="s">
        <v>325</v>
      </c>
      <c r="C344" s="2" t="s">
        <v>43</v>
      </c>
      <c r="D344" s="2" t="s">
        <v>211</v>
      </c>
      <c r="E344" s="2" t="s">
        <v>213</v>
      </c>
      <c r="F344" s="2" t="s">
        <v>215</v>
      </c>
      <c r="G344" s="2" t="s">
        <v>326</v>
      </c>
      <c r="H344" s="2" t="s">
        <v>328</v>
      </c>
      <c r="I344" s="2" t="s">
        <v>330</v>
      </c>
      <c r="J344" s="7" t="s">
        <v>332</v>
      </c>
      <c r="K344" t="s">
        <v>333</v>
      </c>
      <c r="L344">
        <v>0</v>
      </c>
      <c r="M344" s="3">
        <v>405763063</v>
      </c>
      <c r="N344">
        <v>0</v>
      </c>
      <c r="O344">
        <v>0</v>
      </c>
      <c r="P344">
        <v>0</v>
      </c>
      <c r="Q344">
        <v>0</v>
      </c>
      <c r="R344" s="3">
        <v>405763063</v>
      </c>
      <c r="S344">
        <v>0</v>
      </c>
      <c r="T344" s="3">
        <v>405763063</v>
      </c>
      <c r="U344">
        <v>0</v>
      </c>
      <c r="V344" s="3">
        <v>405763063</v>
      </c>
      <c r="W344">
        <v>0</v>
      </c>
      <c r="X344">
        <v>0</v>
      </c>
      <c r="Y344">
        <v>0</v>
      </c>
      <c r="Z344">
        <v>0</v>
      </c>
    </row>
    <row r="345" spans="1:26" x14ac:dyDescent="0.25">
      <c r="A345" s="2" t="s">
        <v>325</v>
      </c>
      <c r="C345" s="2" t="s">
        <v>43</v>
      </c>
      <c r="D345" s="2" t="s">
        <v>211</v>
      </c>
      <c r="E345" s="2" t="s">
        <v>213</v>
      </c>
      <c r="F345" s="2" t="s">
        <v>215</v>
      </c>
      <c r="G345" s="2" t="s">
        <v>326</v>
      </c>
      <c r="H345" s="2" t="s">
        <v>328</v>
      </c>
      <c r="I345" s="2" t="s">
        <v>330</v>
      </c>
      <c r="J345" s="2" t="s">
        <v>334</v>
      </c>
      <c r="K345" t="s">
        <v>335</v>
      </c>
      <c r="L345">
        <v>0</v>
      </c>
      <c r="M345" s="3">
        <v>405528520</v>
      </c>
      <c r="N345">
        <v>0</v>
      </c>
      <c r="O345">
        <v>0</v>
      </c>
      <c r="P345">
        <v>0</v>
      </c>
      <c r="Q345">
        <v>0</v>
      </c>
      <c r="R345" s="3">
        <v>405528520</v>
      </c>
      <c r="S345" s="3">
        <v>273852369.14999998</v>
      </c>
      <c r="T345" s="3">
        <v>131676150.84999999</v>
      </c>
      <c r="U345" s="3">
        <v>273852369.14999998</v>
      </c>
      <c r="V345" s="3">
        <v>131676150.84999999</v>
      </c>
      <c r="W345" s="3">
        <v>273852369.14999998</v>
      </c>
      <c r="X345" s="3">
        <v>63883448.799999997</v>
      </c>
      <c r="Y345">
        <v>0</v>
      </c>
      <c r="Z345" s="3">
        <v>209968920.34999999</v>
      </c>
    </row>
    <row r="346" spans="1:26" x14ac:dyDescent="0.25">
      <c r="A346" s="2" t="s">
        <v>325</v>
      </c>
      <c r="C346" s="2" t="s">
        <v>43</v>
      </c>
      <c r="D346" s="2" t="s">
        <v>211</v>
      </c>
      <c r="E346" s="2" t="s">
        <v>213</v>
      </c>
      <c r="F346" s="2" t="s">
        <v>215</v>
      </c>
      <c r="G346" s="2" t="s">
        <v>326</v>
      </c>
      <c r="H346" s="2" t="s">
        <v>328</v>
      </c>
      <c r="I346" s="2" t="s">
        <v>330</v>
      </c>
      <c r="J346" s="7" t="s">
        <v>225</v>
      </c>
      <c r="K346" s="8" t="s">
        <v>226</v>
      </c>
      <c r="L346">
        <v>0</v>
      </c>
      <c r="M346">
        <v>0</v>
      </c>
      <c r="N346">
        <v>0</v>
      </c>
      <c r="O346">
        <v>0</v>
      </c>
      <c r="P346" s="3">
        <v>104580070</v>
      </c>
      <c r="Q346">
        <v>0</v>
      </c>
      <c r="R346" s="3">
        <v>104580070</v>
      </c>
      <c r="S346">
        <v>0</v>
      </c>
      <c r="T346" s="3">
        <v>104580070</v>
      </c>
      <c r="U346">
        <v>0</v>
      </c>
      <c r="V346" s="3">
        <v>104580070</v>
      </c>
      <c r="W346">
        <v>0</v>
      </c>
      <c r="X346">
        <v>0</v>
      </c>
      <c r="Y346">
        <v>0</v>
      </c>
      <c r="Z346">
        <v>0</v>
      </c>
    </row>
    <row r="347" spans="1:26" x14ac:dyDescent="0.25">
      <c r="A347" s="2" t="s">
        <v>325</v>
      </c>
      <c r="C347" s="2" t="s">
        <v>43</v>
      </c>
      <c r="D347" s="2" t="s">
        <v>211</v>
      </c>
      <c r="E347" s="2" t="s">
        <v>213</v>
      </c>
      <c r="F347" s="2" t="s">
        <v>215</v>
      </c>
      <c r="G347" s="2" t="s">
        <v>326</v>
      </c>
      <c r="H347" s="2" t="s">
        <v>336</v>
      </c>
      <c r="K347" t="s">
        <v>337</v>
      </c>
      <c r="L347">
        <v>0</v>
      </c>
      <c r="M347" s="3">
        <v>90000000</v>
      </c>
      <c r="N347">
        <v>0</v>
      </c>
      <c r="O347">
        <v>0</v>
      </c>
      <c r="P347">
        <v>0</v>
      </c>
      <c r="Q347">
        <v>0</v>
      </c>
      <c r="R347" s="3">
        <v>90000000</v>
      </c>
      <c r="S347">
        <v>0</v>
      </c>
      <c r="T347" s="3">
        <v>90000000</v>
      </c>
      <c r="U347">
        <v>0</v>
      </c>
      <c r="V347" s="3">
        <v>90000000</v>
      </c>
      <c r="W347">
        <v>0</v>
      </c>
      <c r="X347">
        <v>0</v>
      </c>
      <c r="Y347">
        <v>0</v>
      </c>
      <c r="Z347">
        <v>0</v>
      </c>
    </row>
    <row r="348" spans="1:26" x14ac:dyDescent="0.25">
      <c r="A348" s="2" t="s">
        <v>325</v>
      </c>
      <c r="C348" s="2" t="s">
        <v>43</v>
      </c>
      <c r="D348" s="2" t="s">
        <v>211</v>
      </c>
      <c r="E348" s="2" t="s">
        <v>213</v>
      </c>
      <c r="F348" s="2" t="s">
        <v>215</v>
      </c>
      <c r="G348" s="2" t="s">
        <v>326</v>
      </c>
      <c r="H348" s="2" t="s">
        <v>336</v>
      </c>
      <c r="I348" s="2" t="s">
        <v>330</v>
      </c>
      <c r="K348" t="s">
        <v>331</v>
      </c>
      <c r="L348">
        <v>0</v>
      </c>
      <c r="M348" s="3">
        <v>90000000</v>
      </c>
      <c r="N348">
        <v>0</v>
      </c>
      <c r="O348">
        <v>0</v>
      </c>
      <c r="P348">
        <v>0</v>
      </c>
      <c r="Q348">
        <v>0</v>
      </c>
      <c r="R348" s="3">
        <v>90000000</v>
      </c>
      <c r="S348">
        <v>0</v>
      </c>
      <c r="T348" s="3">
        <v>90000000</v>
      </c>
      <c r="U348">
        <v>0</v>
      </c>
      <c r="V348" s="3">
        <v>90000000</v>
      </c>
      <c r="W348">
        <v>0</v>
      </c>
      <c r="X348">
        <v>0</v>
      </c>
      <c r="Y348">
        <v>0</v>
      </c>
      <c r="Z348">
        <v>0</v>
      </c>
    </row>
    <row r="349" spans="1:26" x14ac:dyDescent="0.25">
      <c r="A349" s="2" t="s">
        <v>325</v>
      </c>
      <c r="C349" s="2" t="s">
        <v>43</v>
      </c>
      <c r="D349" s="2" t="s">
        <v>211</v>
      </c>
      <c r="E349" s="2" t="s">
        <v>213</v>
      </c>
      <c r="F349" s="2" t="s">
        <v>215</v>
      </c>
      <c r="G349" s="2" t="s">
        <v>326</v>
      </c>
      <c r="H349" s="2" t="s">
        <v>336</v>
      </c>
      <c r="I349" s="2" t="s">
        <v>330</v>
      </c>
      <c r="J349" s="2" t="s">
        <v>334</v>
      </c>
      <c r="K349" t="s">
        <v>335</v>
      </c>
      <c r="L349">
        <v>0</v>
      </c>
      <c r="M349" s="3">
        <v>90000000</v>
      </c>
      <c r="N349">
        <v>0</v>
      </c>
      <c r="O349">
        <v>0</v>
      </c>
      <c r="P349">
        <v>0</v>
      </c>
      <c r="Q349">
        <v>0</v>
      </c>
      <c r="R349" s="3">
        <v>90000000</v>
      </c>
      <c r="S349">
        <v>0</v>
      </c>
      <c r="T349" s="3">
        <v>90000000</v>
      </c>
      <c r="U349">
        <v>0</v>
      </c>
      <c r="V349" s="3">
        <v>90000000</v>
      </c>
      <c r="W349">
        <v>0</v>
      </c>
      <c r="X349">
        <v>0</v>
      </c>
      <c r="Y349">
        <v>0</v>
      </c>
      <c r="Z349">
        <v>0</v>
      </c>
    </row>
    <row r="350" spans="1:26" x14ac:dyDescent="0.25">
      <c r="A350" s="2" t="s">
        <v>325</v>
      </c>
      <c r="C350" s="2" t="s">
        <v>43</v>
      </c>
      <c r="D350" s="2" t="s">
        <v>211</v>
      </c>
      <c r="E350" s="2" t="s">
        <v>213</v>
      </c>
      <c r="F350" s="2" t="s">
        <v>215</v>
      </c>
      <c r="G350" s="2" t="s">
        <v>326</v>
      </c>
      <c r="H350" s="2" t="s">
        <v>338</v>
      </c>
      <c r="K350" t="s">
        <v>339</v>
      </c>
      <c r="L350">
        <v>0</v>
      </c>
      <c r="M350" s="3">
        <v>90000000</v>
      </c>
      <c r="N350">
        <v>0</v>
      </c>
      <c r="O350">
        <v>0</v>
      </c>
      <c r="P350">
        <v>0</v>
      </c>
      <c r="Q350">
        <v>0</v>
      </c>
      <c r="R350" s="3">
        <v>90000000</v>
      </c>
      <c r="S350">
        <v>0</v>
      </c>
      <c r="T350" s="3">
        <v>90000000</v>
      </c>
      <c r="U350">
        <v>0</v>
      </c>
      <c r="V350" s="3">
        <v>90000000</v>
      </c>
      <c r="W350">
        <v>0</v>
      </c>
      <c r="X350">
        <v>0</v>
      </c>
      <c r="Y350">
        <v>0</v>
      </c>
      <c r="Z350">
        <v>0</v>
      </c>
    </row>
    <row r="351" spans="1:26" x14ac:dyDescent="0.25">
      <c r="A351" s="2" t="s">
        <v>325</v>
      </c>
      <c r="C351" s="2" t="s">
        <v>43</v>
      </c>
      <c r="D351" s="2" t="s">
        <v>211</v>
      </c>
      <c r="E351" s="2" t="s">
        <v>213</v>
      </c>
      <c r="F351" s="2" t="s">
        <v>215</v>
      </c>
      <c r="G351" s="2" t="s">
        <v>326</v>
      </c>
      <c r="H351" s="2" t="s">
        <v>338</v>
      </c>
      <c r="I351" s="2" t="s">
        <v>330</v>
      </c>
      <c r="K351" t="s">
        <v>331</v>
      </c>
      <c r="L351">
        <v>0</v>
      </c>
      <c r="M351" s="3">
        <v>90000000</v>
      </c>
      <c r="N351">
        <v>0</v>
      </c>
      <c r="O351">
        <v>0</v>
      </c>
      <c r="P351">
        <v>0</v>
      </c>
      <c r="Q351">
        <v>0</v>
      </c>
      <c r="R351" s="3">
        <v>90000000</v>
      </c>
      <c r="S351">
        <v>0</v>
      </c>
      <c r="T351" s="3">
        <v>90000000</v>
      </c>
      <c r="U351">
        <v>0</v>
      </c>
      <c r="V351" s="3">
        <v>90000000</v>
      </c>
      <c r="W351">
        <v>0</v>
      </c>
      <c r="X351">
        <v>0</v>
      </c>
      <c r="Y351">
        <v>0</v>
      </c>
      <c r="Z351">
        <v>0</v>
      </c>
    </row>
    <row r="352" spans="1:26" x14ac:dyDescent="0.25">
      <c r="A352" s="2" t="s">
        <v>325</v>
      </c>
      <c r="C352" s="2" t="s">
        <v>43</v>
      </c>
      <c r="D352" s="2" t="s">
        <v>211</v>
      </c>
      <c r="E352" s="2" t="s">
        <v>213</v>
      </c>
      <c r="F352" s="2" t="s">
        <v>215</v>
      </c>
      <c r="G352" s="2" t="s">
        <v>326</v>
      </c>
      <c r="H352" s="2" t="s">
        <v>338</v>
      </c>
      <c r="I352" s="2" t="s">
        <v>330</v>
      </c>
      <c r="J352" s="2" t="s">
        <v>334</v>
      </c>
      <c r="K352" t="s">
        <v>335</v>
      </c>
      <c r="L352">
        <v>0</v>
      </c>
      <c r="M352" s="3">
        <v>90000000</v>
      </c>
      <c r="N352">
        <v>0</v>
      </c>
      <c r="O352">
        <v>0</v>
      </c>
      <c r="P352">
        <v>0</v>
      </c>
      <c r="Q352">
        <v>0</v>
      </c>
      <c r="R352" s="3">
        <v>90000000</v>
      </c>
      <c r="S352">
        <v>0</v>
      </c>
      <c r="T352" s="3">
        <v>90000000</v>
      </c>
      <c r="U352">
        <v>0</v>
      </c>
      <c r="V352" s="3">
        <v>90000000</v>
      </c>
      <c r="W352">
        <v>0</v>
      </c>
      <c r="X352">
        <v>0</v>
      </c>
      <c r="Y352">
        <v>0</v>
      </c>
      <c r="Z352">
        <v>0</v>
      </c>
    </row>
    <row r="353" spans="1:26" x14ac:dyDescent="0.25">
      <c r="A353" s="2" t="s">
        <v>325</v>
      </c>
      <c r="C353" s="2" t="s">
        <v>43</v>
      </c>
      <c r="D353" s="2" t="s">
        <v>211</v>
      </c>
      <c r="E353" s="2" t="s">
        <v>213</v>
      </c>
      <c r="F353" s="2" t="s">
        <v>215</v>
      </c>
      <c r="G353" s="2" t="s">
        <v>340</v>
      </c>
      <c r="K353" t="s">
        <v>341</v>
      </c>
      <c r="L353">
        <v>0</v>
      </c>
      <c r="M353" s="3">
        <v>1497935933.6199999</v>
      </c>
      <c r="N353">
        <v>0</v>
      </c>
      <c r="O353">
        <v>0</v>
      </c>
      <c r="P353">
        <v>0</v>
      </c>
      <c r="Q353">
        <v>0</v>
      </c>
      <c r="R353" s="3">
        <v>1497935933.6199999</v>
      </c>
      <c r="S353" s="3">
        <v>1275590293.8499999</v>
      </c>
      <c r="T353" s="3">
        <v>222345639.77000001</v>
      </c>
      <c r="U353" s="3">
        <v>1275590293.8499999</v>
      </c>
      <c r="V353" s="3">
        <v>222345639.77000001</v>
      </c>
      <c r="W353" s="3">
        <v>489269306.85000002</v>
      </c>
      <c r="X353" s="3">
        <v>478332590.19999999</v>
      </c>
      <c r="Y353" s="3">
        <v>786320987</v>
      </c>
      <c r="Z353" s="3">
        <v>10936716.65</v>
      </c>
    </row>
    <row r="354" spans="1:26" x14ac:dyDescent="0.25">
      <c r="A354" s="2" t="s">
        <v>325</v>
      </c>
      <c r="C354" s="2" t="s">
        <v>43</v>
      </c>
      <c r="D354" s="2" t="s">
        <v>211</v>
      </c>
      <c r="E354" s="2" t="s">
        <v>213</v>
      </c>
      <c r="F354" s="2" t="s">
        <v>215</v>
      </c>
      <c r="G354" s="2" t="s">
        <v>340</v>
      </c>
      <c r="H354" s="2" t="s">
        <v>342</v>
      </c>
      <c r="K354" t="s">
        <v>343</v>
      </c>
      <c r="L354">
        <v>0</v>
      </c>
      <c r="M354" s="3">
        <v>1377935933.6199999</v>
      </c>
      <c r="N354">
        <v>0</v>
      </c>
      <c r="O354">
        <v>0</v>
      </c>
      <c r="P354">
        <v>0</v>
      </c>
      <c r="Q354">
        <v>0</v>
      </c>
      <c r="R354" s="3">
        <v>1377935933.6199999</v>
      </c>
      <c r="S354" s="3">
        <v>1275590293.8499999</v>
      </c>
      <c r="T354" s="3">
        <v>102345639.77</v>
      </c>
      <c r="U354" s="3">
        <v>1275590293.8499999</v>
      </c>
      <c r="V354" s="3">
        <v>102345639.77</v>
      </c>
      <c r="W354" s="3">
        <v>489269306.85000002</v>
      </c>
      <c r="X354" s="3">
        <v>478332590.19999999</v>
      </c>
      <c r="Y354" s="3">
        <v>786320987</v>
      </c>
      <c r="Z354" s="3">
        <v>10936716.65</v>
      </c>
    </row>
    <row r="355" spans="1:26" x14ac:dyDescent="0.25">
      <c r="A355" s="2" t="s">
        <v>325</v>
      </c>
      <c r="C355" s="2" t="s">
        <v>43</v>
      </c>
      <c r="D355" s="2" t="s">
        <v>211</v>
      </c>
      <c r="E355" s="2" t="s">
        <v>213</v>
      </c>
      <c r="F355" s="2" t="s">
        <v>215</v>
      </c>
      <c r="G355" s="2" t="s">
        <v>340</v>
      </c>
      <c r="H355" s="2" t="s">
        <v>342</v>
      </c>
      <c r="I355" s="2" t="s">
        <v>330</v>
      </c>
      <c r="K355" t="s">
        <v>331</v>
      </c>
      <c r="L355">
        <v>0</v>
      </c>
      <c r="M355" s="3">
        <v>1377935933.6199999</v>
      </c>
      <c r="N355">
        <v>0</v>
      </c>
      <c r="O355">
        <v>0</v>
      </c>
      <c r="P355">
        <v>0</v>
      </c>
      <c r="Q355">
        <v>0</v>
      </c>
      <c r="R355" s="3">
        <v>1377935933.6199999</v>
      </c>
      <c r="S355" s="3">
        <v>1275590293.8499999</v>
      </c>
      <c r="T355" s="3">
        <v>102345639.77</v>
      </c>
      <c r="U355" s="3">
        <v>1275590293.8499999</v>
      </c>
      <c r="V355" s="3">
        <v>102345639.77</v>
      </c>
      <c r="W355" s="3">
        <v>489269306.85000002</v>
      </c>
      <c r="X355" s="3">
        <v>478332590.19999999</v>
      </c>
      <c r="Y355" s="3">
        <v>786320987</v>
      </c>
      <c r="Z355" s="3">
        <v>10936716.65</v>
      </c>
    </row>
    <row r="356" spans="1:26" x14ac:dyDescent="0.25">
      <c r="A356" s="2" t="s">
        <v>325</v>
      </c>
      <c r="C356" s="2" t="s">
        <v>43</v>
      </c>
      <c r="D356" s="2" t="s">
        <v>211</v>
      </c>
      <c r="E356" s="2" t="s">
        <v>213</v>
      </c>
      <c r="F356" s="2" t="s">
        <v>215</v>
      </c>
      <c r="G356" s="2" t="s">
        <v>340</v>
      </c>
      <c r="H356" s="2" t="s">
        <v>342</v>
      </c>
      <c r="I356" s="2" t="s">
        <v>330</v>
      </c>
      <c r="J356" s="2" t="s">
        <v>334</v>
      </c>
      <c r="K356" t="s">
        <v>335</v>
      </c>
      <c r="L356">
        <v>0</v>
      </c>
      <c r="M356" s="3">
        <v>1377935933.6199999</v>
      </c>
      <c r="N356">
        <v>0</v>
      </c>
      <c r="O356">
        <v>0</v>
      </c>
      <c r="P356">
        <v>0</v>
      </c>
      <c r="Q356">
        <v>0</v>
      </c>
      <c r="R356" s="3">
        <v>1377935933.6199999</v>
      </c>
      <c r="S356" s="3">
        <v>1275590293.8499999</v>
      </c>
      <c r="T356" s="3">
        <v>102345639.77</v>
      </c>
      <c r="U356" s="3">
        <v>1275590293.8499999</v>
      </c>
      <c r="V356" s="3">
        <v>102345639.77</v>
      </c>
      <c r="W356" s="3">
        <v>489269306.85000002</v>
      </c>
      <c r="X356" s="3">
        <v>478332590.19999999</v>
      </c>
      <c r="Y356" s="3">
        <v>786320987</v>
      </c>
      <c r="Z356" s="3">
        <v>10936716.65</v>
      </c>
    </row>
    <row r="357" spans="1:26" x14ac:dyDescent="0.25">
      <c r="A357" s="2" t="s">
        <v>325</v>
      </c>
      <c r="C357" s="2" t="s">
        <v>43</v>
      </c>
      <c r="D357" s="2" t="s">
        <v>211</v>
      </c>
      <c r="E357" s="2" t="s">
        <v>213</v>
      </c>
      <c r="F357" s="2" t="s">
        <v>215</v>
      </c>
      <c r="G357" s="2" t="s">
        <v>340</v>
      </c>
      <c r="H357" s="2" t="s">
        <v>344</v>
      </c>
      <c r="K357" t="s">
        <v>345</v>
      </c>
      <c r="L357">
        <v>0</v>
      </c>
      <c r="M357" s="3">
        <v>60000000</v>
      </c>
      <c r="N357">
        <v>0</v>
      </c>
      <c r="O357">
        <v>0</v>
      </c>
      <c r="P357">
        <v>0</v>
      </c>
      <c r="Q357">
        <v>0</v>
      </c>
      <c r="R357" s="3">
        <v>60000000</v>
      </c>
      <c r="S357">
        <v>0</v>
      </c>
      <c r="T357" s="3">
        <v>60000000</v>
      </c>
      <c r="U357">
        <v>0</v>
      </c>
      <c r="V357" s="3">
        <v>60000000</v>
      </c>
      <c r="W357">
        <v>0</v>
      </c>
      <c r="X357">
        <v>0</v>
      </c>
      <c r="Y357">
        <v>0</v>
      </c>
      <c r="Z357">
        <v>0</v>
      </c>
    </row>
    <row r="358" spans="1:26" x14ac:dyDescent="0.25">
      <c r="A358" s="2" t="s">
        <v>325</v>
      </c>
      <c r="C358" s="2" t="s">
        <v>43</v>
      </c>
      <c r="D358" s="2" t="s">
        <v>211</v>
      </c>
      <c r="E358" s="2" t="s">
        <v>213</v>
      </c>
      <c r="F358" s="2" t="s">
        <v>215</v>
      </c>
      <c r="G358" s="2" t="s">
        <v>340</v>
      </c>
      <c r="H358" s="2" t="s">
        <v>344</v>
      </c>
      <c r="I358" s="2" t="s">
        <v>330</v>
      </c>
      <c r="K358" t="s">
        <v>331</v>
      </c>
      <c r="L358">
        <v>0</v>
      </c>
      <c r="M358" s="3">
        <v>60000000</v>
      </c>
      <c r="N358">
        <v>0</v>
      </c>
      <c r="O358">
        <v>0</v>
      </c>
      <c r="P358">
        <v>0</v>
      </c>
      <c r="Q358">
        <v>0</v>
      </c>
      <c r="R358" s="3">
        <v>60000000</v>
      </c>
      <c r="S358">
        <v>0</v>
      </c>
      <c r="T358" s="3">
        <v>60000000</v>
      </c>
      <c r="U358">
        <v>0</v>
      </c>
      <c r="V358" s="3">
        <v>60000000</v>
      </c>
      <c r="W358">
        <v>0</v>
      </c>
      <c r="X358">
        <v>0</v>
      </c>
      <c r="Y358">
        <v>0</v>
      </c>
      <c r="Z358">
        <v>0</v>
      </c>
    </row>
    <row r="359" spans="1:26" x14ac:dyDescent="0.25">
      <c r="A359" s="2" t="s">
        <v>325</v>
      </c>
      <c r="C359" s="2" t="s">
        <v>43</v>
      </c>
      <c r="D359" s="2" t="s">
        <v>211</v>
      </c>
      <c r="E359" s="2" t="s">
        <v>213</v>
      </c>
      <c r="F359" s="2" t="s">
        <v>215</v>
      </c>
      <c r="G359" s="2" t="s">
        <v>340</v>
      </c>
      <c r="H359" s="2" t="s">
        <v>344</v>
      </c>
      <c r="I359" s="2" t="s">
        <v>330</v>
      </c>
      <c r="J359" s="2" t="s">
        <v>334</v>
      </c>
      <c r="K359" t="s">
        <v>335</v>
      </c>
      <c r="L359">
        <v>0</v>
      </c>
      <c r="M359" s="3">
        <v>60000000</v>
      </c>
      <c r="N359">
        <v>0</v>
      </c>
      <c r="O359">
        <v>0</v>
      </c>
      <c r="P359">
        <v>0</v>
      </c>
      <c r="Q359">
        <v>0</v>
      </c>
      <c r="R359" s="3">
        <v>60000000</v>
      </c>
      <c r="S359">
        <v>0</v>
      </c>
      <c r="T359" s="3">
        <v>60000000</v>
      </c>
      <c r="U359">
        <v>0</v>
      </c>
      <c r="V359" s="3">
        <v>60000000</v>
      </c>
      <c r="W359">
        <v>0</v>
      </c>
      <c r="X359">
        <v>0</v>
      </c>
      <c r="Y359">
        <v>0</v>
      </c>
      <c r="Z359">
        <v>0</v>
      </c>
    </row>
    <row r="360" spans="1:26" x14ac:dyDescent="0.25">
      <c r="A360" s="2" t="s">
        <v>325</v>
      </c>
      <c r="C360" s="2" t="s">
        <v>43</v>
      </c>
      <c r="D360" s="2" t="s">
        <v>211</v>
      </c>
      <c r="E360" s="2" t="s">
        <v>213</v>
      </c>
      <c r="F360" s="2" t="s">
        <v>215</v>
      </c>
      <c r="G360" s="2" t="s">
        <v>340</v>
      </c>
      <c r="H360" s="2" t="s">
        <v>346</v>
      </c>
      <c r="K360" t="s">
        <v>347</v>
      </c>
      <c r="L360">
        <v>0</v>
      </c>
      <c r="M360" s="3">
        <v>60000000</v>
      </c>
      <c r="N360">
        <v>0</v>
      </c>
      <c r="O360">
        <v>0</v>
      </c>
      <c r="P360">
        <v>0</v>
      </c>
      <c r="Q360">
        <v>0</v>
      </c>
      <c r="R360" s="3">
        <v>60000000</v>
      </c>
      <c r="S360">
        <v>0</v>
      </c>
      <c r="T360" s="3">
        <v>60000000</v>
      </c>
      <c r="U360">
        <v>0</v>
      </c>
      <c r="V360" s="3">
        <v>60000000</v>
      </c>
      <c r="W360">
        <v>0</v>
      </c>
      <c r="X360">
        <v>0</v>
      </c>
      <c r="Y360">
        <v>0</v>
      </c>
      <c r="Z360">
        <v>0</v>
      </c>
    </row>
    <row r="361" spans="1:26" x14ac:dyDescent="0.25">
      <c r="A361" s="2" t="s">
        <v>325</v>
      </c>
      <c r="C361" s="2" t="s">
        <v>43</v>
      </c>
      <c r="D361" s="2" t="s">
        <v>211</v>
      </c>
      <c r="E361" s="2" t="s">
        <v>213</v>
      </c>
      <c r="F361" s="2" t="s">
        <v>215</v>
      </c>
      <c r="G361" s="2" t="s">
        <v>340</v>
      </c>
      <c r="H361" s="2" t="s">
        <v>346</v>
      </c>
      <c r="I361" s="2" t="s">
        <v>330</v>
      </c>
      <c r="K361" t="s">
        <v>331</v>
      </c>
      <c r="L361">
        <v>0</v>
      </c>
      <c r="M361" s="3">
        <v>60000000</v>
      </c>
      <c r="N361">
        <v>0</v>
      </c>
      <c r="O361">
        <v>0</v>
      </c>
      <c r="P361">
        <v>0</v>
      </c>
      <c r="Q361">
        <v>0</v>
      </c>
      <c r="R361" s="3">
        <v>60000000</v>
      </c>
      <c r="S361">
        <v>0</v>
      </c>
      <c r="T361" s="3">
        <v>60000000</v>
      </c>
      <c r="U361">
        <v>0</v>
      </c>
      <c r="V361" s="3">
        <v>60000000</v>
      </c>
      <c r="W361">
        <v>0</v>
      </c>
      <c r="X361">
        <v>0</v>
      </c>
      <c r="Y361">
        <v>0</v>
      </c>
      <c r="Z361">
        <v>0</v>
      </c>
    </row>
    <row r="362" spans="1:26" x14ac:dyDescent="0.25">
      <c r="A362" s="2" t="s">
        <v>325</v>
      </c>
      <c r="C362" s="2" t="s">
        <v>43</v>
      </c>
      <c r="D362" s="2" t="s">
        <v>211</v>
      </c>
      <c r="E362" s="2" t="s">
        <v>213</v>
      </c>
      <c r="F362" s="2" t="s">
        <v>215</v>
      </c>
      <c r="G362" s="2" t="s">
        <v>340</v>
      </c>
      <c r="H362" s="2" t="s">
        <v>346</v>
      </c>
      <c r="I362" s="2" t="s">
        <v>330</v>
      </c>
      <c r="J362" s="2" t="s">
        <v>334</v>
      </c>
      <c r="K362" t="s">
        <v>335</v>
      </c>
      <c r="L362">
        <v>0</v>
      </c>
      <c r="M362" s="3">
        <v>60000000</v>
      </c>
      <c r="N362">
        <v>0</v>
      </c>
      <c r="O362">
        <v>0</v>
      </c>
      <c r="P362">
        <v>0</v>
      </c>
      <c r="Q362">
        <v>0</v>
      </c>
      <c r="R362" s="3">
        <v>60000000</v>
      </c>
      <c r="S362">
        <v>0</v>
      </c>
      <c r="T362" s="3">
        <v>60000000</v>
      </c>
      <c r="U362">
        <v>0</v>
      </c>
      <c r="V362" s="3">
        <v>60000000</v>
      </c>
      <c r="W362">
        <v>0</v>
      </c>
      <c r="X362">
        <v>0</v>
      </c>
      <c r="Y362">
        <v>0</v>
      </c>
      <c r="Z362">
        <v>0</v>
      </c>
    </row>
    <row r="363" spans="1:26" x14ac:dyDescent="0.25">
      <c r="A363" s="2" t="s">
        <v>325</v>
      </c>
      <c r="C363" s="2" t="s">
        <v>43</v>
      </c>
      <c r="D363" s="2" t="s">
        <v>211</v>
      </c>
      <c r="E363" s="2" t="s">
        <v>213</v>
      </c>
      <c r="F363" s="2" t="s">
        <v>215</v>
      </c>
      <c r="G363" s="2" t="s">
        <v>348</v>
      </c>
      <c r="K363" t="s">
        <v>349</v>
      </c>
      <c r="L363">
        <v>0</v>
      </c>
      <c r="M363" s="3">
        <v>1001623688.38</v>
      </c>
      <c r="N363">
        <v>0</v>
      </c>
      <c r="O363">
        <v>0</v>
      </c>
      <c r="P363">
        <v>0</v>
      </c>
      <c r="Q363">
        <v>0</v>
      </c>
      <c r="R363" s="3">
        <v>1001623688.38</v>
      </c>
      <c r="S363">
        <v>0</v>
      </c>
      <c r="T363" s="3">
        <v>1001623688.38</v>
      </c>
      <c r="U363">
        <v>0</v>
      </c>
      <c r="V363" s="3">
        <v>1001623688.38</v>
      </c>
      <c r="W363">
        <v>0</v>
      </c>
      <c r="X363">
        <v>0</v>
      </c>
      <c r="Y363">
        <v>0</v>
      </c>
      <c r="Z363">
        <v>0</v>
      </c>
    </row>
    <row r="364" spans="1:26" x14ac:dyDescent="0.25">
      <c r="A364" s="2" t="s">
        <v>325</v>
      </c>
      <c r="C364" s="2" t="s">
        <v>43</v>
      </c>
      <c r="D364" s="2" t="s">
        <v>211</v>
      </c>
      <c r="E364" s="2" t="s">
        <v>213</v>
      </c>
      <c r="F364" s="2" t="s">
        <v>215</v>
      </c>
      <c r="G364" s="2" t="s">
        <v>348</v>
      </c>
      <c r="H364" s="2" t="s">
        <v>350</v>
      </c>
      <c r="K364" t="s">
        <v>351</v>
      </c>
      <c r="L364">
        <v>0</v>
      </c>
      <c r="M364" s="3">
        <v>915623688.38</v>
      </c>
      <c r="N364">
        <v>0</v>
      </c>
      <c r="O364">
        <v>0</v>
      </c>
      <c r="P364">
        <v>0</v>
      </c>
      <c r="Q364">
        <v>0</v>
      </c>
      <c r="R364" s="3">
        <v>915623688.38</v>
      </c>
      <c r="S364">
        <v>0</v>
      </c>
      <c r="T364" s="3">
        <v>915623688.38</v>
      </c>
      <c r="U364">
        <v>0</v>
      </c>
      <c r="V364" s="3">
        <v>915623688.38</v>
      </c>
      <c r="W364">
        <v>0</v>
      </c>
      <c r="X364">
        <v>0</v>
      </c>
      <c r="Y364">
        <v>0</v>
      </c>
      <c r="Z364">
        <v>0</v>
      </c>
    </row>
    <row r="365" spans="1:26" x14ac:dyDescent="0.25">
      <c r="A365" s="2" t="s">
        <v>325</v>
      </c>
      <c r="C365" s="2" t="s">
        <v>43</v>
      </c>
      <c r="D365" s="2" t="s">
        <v>211</v>
      </c>
      <c r="E365" s="2" t="s">
        <v>213</v>
      </c>
      <c r="F365" s="2" t="s">
        <v>215</v>
      </c>
      <c r="G365" s="2" t="s">
        <v>348</v>
      </c>
      <c r="H365" s="2" t="s">
        <v>350</v>
      </c>
      <c r="I365" s="2" t="s">
        <v>330</v>
      </c>
      <c r="K365" t="s">
        <v>331</v>
      </c>
      <c r="L365">
        <v>0</v>
      </c>
      <c r="M365" s="3">
        <v>915623688.38</v>
      </c>
      <c r="N365">
        <v>0</v>
      </c>
      <c r="O365">
        <v>0</v>
      </c>
      <c r="P365">
        <v>0</v>
      </c>
      <c r="Q365">
        <v>0</v>
      </c>
      <c r="R365" s="3">
        <v>915623688.38</v>
      </c>
      <c r="S365">
        <v>0</v>
      </c>
      <c r="T365" s="3">
        <v>915623688.38</v>
      </c>
      <c r="U365">
        <v>0</v>
      </c>
      <c r="V365" s="3">
        <v>915623688.38</v>
      </c>
      <c r="W365">
        <v>0</v>
      </c>
      <c r="X365">
        <v>0</v>
      </c>
      <c r="Y365">
        <v>0</v>
      </c>
      <c r="Z365">
        <v>0</v>
      </c>
    </row>
    <row r="366" spans="1:26" x14ac:dyDescent="0.25">
      <c r="A366" s="2" t="s">
        <v>325</v>
      </c>
      <c r="C366" s="2" t="s">
        <v>43</v>
      </c>
      <c r="D366" s="2" t="s">
        <v>211</v>
      </c>
      <c r="E366" s="2" t="s">
        <v>213</v>
      </c>
      <c r="F366" s="2" t="s">
        <v>215</v>
      </c>
      <c r="G366" s="2" t="s">
        <v>348</v>
      </c>
      <c r="H366" s="2" t="s">
        <v>350</v>
      </c>
      <c r="I366" s="2" t="s">
        <v>330</v>
      </c>
      <c r="J366" s="2" t="s">
        <v>334</v>
      </c>
      <c r="K366" t="s">
        <v>335</v>
      </c>
      <c r="L366">
        <v>0</v>
      </c>
      <c r="M366" s="3">
        <v>915623688.38</v>
      </c>
      <c r="N366">
        <v>0</v>
      </c>
      <c r="O366">
        <v>0</v>
      </c>
      <c r="P366">
        <v>0</v>
      </c>
      <c r="Q366">
        <v>0</v>
      </c>
      <c r="R366" s="3">
        <v>915623688.38</v>
      </c>
      <c r="S366">
        <v>0</v>
      </c>
      <c r="T366" s="3">
        <v>915623688.38</v>
      </c>
      <c r="U366">
        <v>0</v>
      </c>
      <c r="V366" s="3">
        <v>915623688.38</v>
      </c>
      <c r="W366">
        <v>0</v>
      </c>
      <c r="X366">
        <v>0</v>
      </c>
      <c r="Y366">
        <v>0</v>
      </c>
      <c r="Z366">
        <v>0</v>
      </c>
    </row>
    <row r="367" spans="1:26" x14ac:dyDescent="0.25">
      <c r="A367" s="2" t="s">
        <v>325</v>
      </c>
      <c r="C367" s="2" t="s">
        <v>43</v>
      </c>
      <c r="D367" s="2" t="s">
        <v>211</v>
      </c>
      <c r="E367" s="2" t="s">
        <v>213</v>
      </c>
      <c r="F367" s="2" t="s">
        <v>215</v>
      </c>
      <c r="G367" s="2" t="s">
        <v>348</v>
      </c>
      <c r="H367" s="2" t="s">
        <v>352</v>
      </c>
      <c r="K367" t="s">
        <v>353</v>
      </c>
      <c r="L367">
        <v>0</v>
      </c>
      <c r="M367" s="3">
        <v>43000000</v>
      </c>
      <c r="N367">
        <v>0</v>
      </c>
      <c r="O367">
        <v>0</v>
      </c>
      <c r="P367">
        <v>0</v>
      </c>
      <c r="Q367">
        <v>0</v>
      </c>
      <c r="R367" s="3">
        <v>43000000</v>
      </c>
      <c r="S367">
        <v>0</v>
      </c>
      <c r="T367" s="3">
        <v>43000000</v>
      </c>
      <c r="U367">
        <v>0</v>
      </c>
      <c r="V367" s="3">
        <v>43000000</v>
      </c>
      <c r="W367">
        <v>0</v>
      </c>
      <c r="X367">
        <v>0</v>
      </c>
      <c r="Y367">
        <v>0</v>
      </c>
      <c r="Z367">
        <v>0</v>
      </c>
    </row>
    <row r="368" spans="1:26" x14ac:dyDescent="0.25">
      <c r="A368" s="2" t="s">
        <v>325</v>
      </c>
      <c r="C368" s="2" t="s">
        <v>43</v>
      </c>
      <c r="D368" s="2" t="s">
        <v>211</v>
      </c>
      <c r="E368" s="2" t="s">
        <v>213</v>
      </c>
      <c r="F368" s="2" t="s">
        <v>215</v>
      </c>
      <c r="G368" s="2" t="s">
        <v>348</v>
      </c>
      <c r="H368" s="2" t="s">
        <v>352</v>
      </c>
      <c r="I368" s="2" t="s">
        <v>330</v>
      </c>
      <c r="K368" t="s">
        <v>331</v>
      </c>
      <c r="L368">
        <v>0</v>
      </c>
      <c r="M368" s="3">
        <v>43000000</v>
      </c>
      <c r="N368">
        <v>0</v>
      </c>
      <c r="O368">
        <v>0</v>
      </c>
      <c r="P368">
        <v>0</v>
      </c>
      <c r="Q368">
        <v>0</v>
      </c>
      <c r="R368" s="3">
        <v>43000000</v>
      </c>
      <c r="S368">
        <v>0</v>
      </c>
      <c r="T368" s="3">
        <v>43000000</v>
      </c>
      <c r="U368">
        <v>0</v>
      </c>
      <c r="V368" s="3">
        <v>43000000</v>
      </c>
      <c r="W368">
        <v>0</v>
      </c>
      <c r="X368">
        <v>0</v>
      </c>
      <c r="Y368">
        <v>0</v>
      </c>
      <c r="Z368">
        <v>0</v>
      </c>
    </row>
    <row r="369" spans="1:26" x14ac:dyDescent="0.25">
      <c r="A369" s="2" t="s">
        <v>325</v>
      </c>
      <c r="C369" s="2" t="s">
        <v>43</v>
      </c>
      <c r="D369" s="2" t="s">
        <v>211</v>
      </c>
      <c r="E369" s="2" t="s">
        <v>213</v>
      </c>
      <c r="F369" s="2" t="s">
        <v>215</v>
      </c>
      <c r="G369" s="2" t="s">
        <v>348</v>
      </c>
      <c r="H369" s="2" t="s">
        <v>352</v>
      </c>
      <c r="I369" s="2" t="s">
        <v>330</v>
      </c>
      <c r="J369" s="2" t="s">
        <v>334</v>
      </c>
      <c r="K369" t="s">
        <v>335</v>
      </c>
      <c r="L369">
        <v>0</v>
      </c>
      <c r="M369" s="3">
        <v>43000000</v>
      </c>
      <c r="N369">
        <v>0</v>
      </c>
      <c r="O369">
        <v>0</v>
      </c>
      <c r="P369">
        <v>0</v>
      </c>
      <c r="Q369">
        <v>0</v>
      </c>
      <c r="R369" s="3">
        <v>43000000</v>
      </c>
      <c r="S369">
        <v>0</v>
      </c>
      <c r="T369" s="3">
        <v>43000000</v>
      </c>
      <c r="U369">
        <v>0</v>
      </c>
      <c r="V369" s="3">
        <v>43000000</v>
      </c>
      <c r="W369">
        <v>0</v>
      </c>
      <c r="X369">
        <v>0</v>
      </c>
      <c r="Y369">
        <v>0</v>
      </c>
      <c r="Z369">
        <v>0</v>
      </c>
    </row>
    <row r="370" spans="1:26" x14ac:dyDescent="0.25">
      <c r="A370" s="2" t="s">
        <v>325</v>
      </c>
      <c r="C370" s="2" t="s">
        <v>43</v>
      </c>
      <c r="D370" s="2" t="s">
        <v>211</v>
      </c>
      <c r="E370" s="2" t="s">
        <v>213</v>
      </c>
      <c r="F370" s="2" t="s">
        <v>215</v>
      </c>
      <c r="G370" s="2" t="s">
        <v>348</v>
      </c>
      <c r="H370" s="2" t="s">
        <v>354</v>
      </c>
      <c r="K370" t="s">
        <v>355</v>
      </c>
      <c r="L370">
        <v>0</v>
      </c>
      <c r="M370" s="3">
        <v>43000000</v>
      </c>
      <c r="N370">
        <v>0</v>
      </c>
      <c r="O370">
        <v>0</v>
      </c>
      <c r="P370">
        <v>0</v>
      </c>
      <c r="Q370">
        <v>0</v>
      </c>
      <c r="R370" s="3">
        <v>43000000</v>
      </c>
      <c r="S370">
        <v>0</v>
      </c>
      <c r="T370" s="3">
        <v>43000000</v>
      </c>
      <c r="U370">
        <v>0</v>
      </c>
      <c r="V370" s="3">
        <v>43000000</v>
      </c>
      <c r="W370">
        <v>0</v>
      </c>
      <c r="X370">
        <v>0</v>
      </c>
      <c r="Y370">
        <v>0</v>
      </c>
      <c r="Z370">
        <v>0</v>
      </c>
    </row>
    <row r="371" spans="1:26" x14ac:dyDescent="0.25">
      <c r="A371" s="2" t="s">
        <v>325</v>
      </c>
      <c r="C371" s="2" t="s">
        <v>43</v>
      </c>
      <c r="D371" s="2" t="s">
        <v>211</v>
      </c>
      <c r="E371" s="2" t="s">
        <v>213</v>
      </c>
      <c r="F371" s="2" t="s">
        <v>215</v>
      </c>
      <c r="G371" s="2" t="s">
        <v>348</v>
      </c>
      <c r="H371" s="2" t="s">
        <v>354</v>
      </c>
      <c r="I371" s="2" t="s">
        <v>330</v>
      </c>
      <c r="K371" t="s">
        <v>331</v>
      </c>
      <c r="L371">
        <v>0</v>
      </c>
      <c r="M371" s="3">
        <v>43000000</v>
      </c>
      <c r="N371">
        <v>0</v>
      </c>
      <c r="O371">
        <v>0</v>
      </c>
      <c r="P371">
        <v>0</v>
      </c>
      <c r="Q371">
        <v>0</v>
      </c>
      <c r="R371" s="3">
        <v>43000000</v>
      </c>
      <c r="S371">
        <v>0</v>
      </c>
      <c r="T371" s="3">
        <v>43000000</v>
      </c>
      <c r="U371">
        <v>0</v>
      </c>
      <c r="V371" s="3">
        <v>43000000</v>
      </c>
      <c r="W371">
        <v>0</v>
      </c>
      <c r="X371">
        <v>0</v>
      </c>
      <c r="Y371">
        <v>0</v>
      </c>
      <c r="Z371">
        <v>0</v>
      </c>
    </row>
    <row r="372" spans="1:26" x14ac:dyDescent="0.25">
      <c r="A372" s="2" t="s">
        <v>325</v>
      </c>
      <c r="C372" s="2" t="s">
        <v>43</v>
      </c>
      <c r="D372" s="2" t="s">
        <v>211</v>
      </c>
      <c r="E372" s="2" t="s">
        <v>213</v>
      </c>
      <c r="F372" s="2" t="s">
        <v>215</v>
      </c>
      <c r="G372" s="2" t="s">
        <v>348</v>
      </c>
      <c r="H372" s="2" t="s">
        <v>354</v>
      </c>
      <c r="I372" s="2" t="s">
        <v>330</v>
      </c>
      <c r="J372" s="2" t="s">
        <v>334</v>
      </c>
      <c r="K372" t="s">
        <v>335</v>
      </c>
      <c r="L372">
        <v>0</v>
      </c>
      <c r="M372" s="3">
        <v>43000000</v>
      </c>
      <c r="N372">
        <v>0</v>
      </c>
      <c r="O372">
        <v>0</v>
      </c>
      <c r="P372">
        <v>0</v>
      </c>
      <c r="Q372">
        <v>0</v>
      </c>
      <c r="R372" s="3">
        <v>43000000</v>
      </c>
      <c r="S372">
        <v>0</v>
      </c>
      <c r="T372" s="3">
        <v>43000000</v>
      </c>
      <c r="U372">
        <v>0</v>
      </c>
      <c r="V372" s="3">
        <v>43000000</v>
      </c>
      <c r="W372">
        <v>0</v>
      </c>
      <c r="X372">
        <v>0</v>
      </c>
      <c r="Y372">
        <v>0</v>
      </c>
      <c r="Z372">
        <v>0</v>
      </c>
    </row>
    <row r="373" spans="1:26" x14ac:dyDescent="0.25">
      <c r="A373" s="2" t="s">
        <v>325</v>
      </c>
      <c r="C373" s="2" t="s">
        <v>43</v>
      </c>
      <c r="D373" s="2" t="s">
        <v>211</v>
      </c>
      <c r="E373" s="2" t="s">
        <v>243</v>
      </c>
      <c r="K373" t="s">
        <v>244</v>
      </c>
      <c r="L373">
        <v>0</v>
      </c>
      <c r="M373" s="3">
        <v>425674472</v>
      </c>
      <c r="N373">
        <v>0</v>
      </c>
      <c r="O373">
        <v>0</v>
      </c>
      <c r="P373" s="3">
        <v>290706346</v>
      </c>
      <c r="Q373">
        <v>0</v>
      </c>
      <c r="R373" s="3">
        <v>716380818</v>
      </c>
      <c r="S373">
        <v>0</v>
      </c>
      <c r="T373" s="3">
        <v>716380818</v>
      </c>
      <c r="U373">
        <v>0</v>
      </c>
      <c r="V373" s="3">
        <v>716380818</v>
      </c>
      <c r="W373">
        <v>0</v>
      </c>
      <c r="X373">
        <v>0</v>
      </c>
      <c r="Y373">
        <v>0</v>
      </c>
      <c r="Z373">
        <v>0</v>
      </c>
    </row>
    <row r="374" spans="1:26" x14ac:dyDescent="0.25">
      <c r="A374" s="2" t="s">
        <v>325</v>
      </c>
      <c r="C374" s="2" t="s">
        <v>43</v>
      </c>
      <c r="D374" s="2" t="s">
        <v>211</v>
      </c>
      <c r="E374" s="2" t="s">
        <v>243</v>
      </c>
      <c r="F374" s="2" t="s">
        <v>356</v>
      </c>
      <c r="K374" t="s">
        <v>357</v>
      </c>
      <c r="L374">
        <v>0</v>
      </c>
      <c r="M374" s="3">
        <v>425674472</v>
      </c>
      <c r="N374">
        <v>0</v>
      </c>
      <c r="O374">
        <v>0</v>
      </c>
      <c r="P374" s="3">
        <v>290706346</v>
      </c>
      <c r="Q374">
        <v>0</v>
      </c>
      <c r="R374" s="3">
        <v>716380818</v>
      </c>
      <c r="S374">
        <v>0</v>
      </c>
      <c r="T374" s="3">
        <v>716380818</v>
      </c>
      <c r="U374">
        <v>0</v>
      </c>
      <c r="V374" s="3">
        <v>716380818</v>
      </c>
      <c r="W374">
        <v>0</v>
      </c>
      <c r="X374">
        <v>0</v>
      </c>
      <c r="Y374">
        <v>0</v>
      </c>
      <c r="Z374">
        <v>0</v>
      </c>
    </row>
    <row r="375" spans="1:26" x14ac:dyDescent="0.25">
      <c r="A375" s="2" t="s">
        <v>325</v>
      </c>
      <c r="C375" s="2" t="s">
        <v>43</v>
      </c>
      <c r="D375" s="2" t="s">
        <v>211</v>
      </c>
      <c r="E375" s="2" t="s">
        <v>243</v>
      </c>
      <c r="F375" s="2" t="s">
        <v>356</v>
      </c>
      <c r="G375" s="2" t="s">
        <v>358</v>
      </c>
      <c r="K375" t="s">
        <v>359</v>
      </c>
      <c r="L375">
        <v>0</v>
      </c>
      <c r="M375" s="3">
        <v>425674472</v>
      </c>
      <c r="N375">
        <v>0</v>
      </c>
      <c r="O375">
        <v>0</v>
      </c>
      <c r="P375" s="3">
        <v>290706346</v>
      </c>
      <c r="Q375">
        <v>0</v>
      </c>
      <c r="R375" s="3">
        <v>716380818</v>
      </c>
      <c r="S375">
        <v>0</v>
      </c>
      <c r="T375" s="3">
        <v>716380818</v>
      </c>
      <c r="U375">
        <v>0</v>
      </c>
      <c r="V375" s="3">
        <v>716380818</v>
      </c>
      <c r="W375">
        <v>0</v>
      </c>
      <c r="X375">
        <v>0</v>
      </c>
      <c r="Y375">
        <v>0</v>
      </c>
      <c r="Z375">
        <v>0</v>
      </c>
    </row>
    <row r="376" spans="1:26" x14ac:dyDescent="0.25">
      <c r="A376" s="2" t="s">
        <v>325</v>
      </c>
      <c r="C376" s="2" t="s">
        <v>43</v>
      </c>
      <c r="D376" s="2" t="s">
        <v>211</v>
      </c>
      <c r="E376" s="2" t="s">
        <v>243</v>
      </c>
      <c r="F376" s="2" t="s">
        <v>356</v>
      </c>
      <c r="G376" s="2" t="s">
        <v>358</v>
      </c>
      <c r="H376" s="2" t="s">
        <v>360</v>
      </c>
      <c r="K376" t="s">
        <v>361</v>
      </c>
      <c r="L376">
        <v>0</v>
      </c>
      <c r="M376" s="3">
        <v>425674472</v>
      </c>
      <c r="N376">
        <v>0</v>
      </c>
      <c r="O376">
        <v>0</v>
      </c>
      <c r="P376" s="3">
        <v>290706346</v>
      </c>
      <c r="Q376">
        <v>0</v>
      </c>
      <c r="R376" s="3">
        <v>716380818</v>
      </c>
      <c r="S376">
        <v>0</v>
      </c>
      <c r="T376" s="3">
        <v>716380818</v>
      </c>
      <c r="U376">
        <v>0</v>
      </c>
      <c r="V376" s="3">
        <v>716380818</v>
      </c>
      <c r="W376">
        <v>0</v>
      </c>
      <c r="X376">
        <v>0</v>
      </c>
      <c r="Y376">
        <v>0</v>
      </c>
      <c r="Z376">
        <v>0</v>
      </c>
    </row>
    <row r="377" spans="1:26" x14ac:dyDescent="0.25">
      <c r="A377" s="2" t="s">
        <v>325</v>
      </c>
      <c r="C377" s="2" t="s">
        <v>43</v>
      </c>
      <c r="D377" s="2" t="s">
        <v>211</v>
      </c>
      <c r="E377" s="2" t="s">
        <v>243</v>
      </c>
      <c r="F377" s="2" t="s">
        <v>356</v>
      </c>
      <c r="G377" s="2" t="s">
        <v>358</v>
      </c>
      <c r="H377" s="2" t="s">
        <v>360</v>
      </c>
      <c r="I377" s="2" t="s">
        <v>362</v>
      </c>
      <c r="K377" t="s">
        <v>363</v>
      </c>
      <c r="L377">
        <v>0</v>
      </c>
      <c r="M377" s="3">
        <v>425674472</v>
      </c>
      <c r="N377">
        <v>0</v>
      </c>
      <c r="O377">
        <v>0</v>
      </c>
      <c r="P377" s="3">
        <v>290706346</v>
      </c>
      <c r="Q377">
        <v>0</v>
      </c>
      <c r="R377" s="3">
        <v>716380818</v>
      </c>
      <c r="S377">
        <v>0</v>
      </c>
      <c r="T377" s="3">
        <v>716380818</v>
      </c>
      <c r="U377">
        <v>0</v>
      </c>
      <c r="V377" s="3">
        <v>716380818</v>
      </c>
      <c r="W377">
        <v>0</v>
      </c>
      <c r="X377">
        <v>0</v>
      </c>
      <c r="Y377">
        <v>0</v>
      </c>
      <c r="Z377">
        <v>0</v>
      </c>
    </row>
    <row r="378" spans="1:26" x14ac:dyDescent="0.25">
      <c r="A378" s="2" t="s">
        <v>325</v>
      </c>
      <c r="C378" s="2" t="s">
        <v>43</v>
      </c>
      <c r="D378" s="2" t="s">
        <v>211</v>
      </c>
      <c r="E378" s="2" t="s">
        <v>243</v>
      </c>
      <c r="F378" s="2" t="s">
        <v>356</v>
      </c>
      <c r="G378" s="2" t="s">
        <v>358</v>
      </c>
      <c r="H378" s="2" t="s">
        <v>360</v>
      </c>
      <c r="I378" s="2" t="s">
        <v>362</v>
      </c>
      <c r="J378" s="7" t="s">
        <v>253</v>
      </c>
      <c r="K378" t="s">
        <v>254</v>
      </c>
      <c r="L378">
        <v>0</v>
      </c>
      <c r="M378">
        <v>0</v>
      </c>
      <c r="N378">
        <v>0</v>
      </c>
      <c r="O378">
        <v>0</v>
      </c>
      <c r="P378" s="3">
        <v>200000000</v>
      </c>
      <c r="Q378">
        <v>0</v>
      </c>
      <c r="R378" s="3">
        <v>200000000</v>
      </c>
      <c r="S378">
        <v>0</v>
      </c>
      <c r="T378" s="3">
        <v>200000000</v>
      </c>
      <c r="U378">
        <v>0</v>
      </c>
      <c r="V378" s="3">
        <v>200000000</v>
      </c>
      <c r="W378">
        <v>0</v>
      </c>
      <c r="X378">
        <v>0</v>
      </c>
      <c r="Y378">
        <v>0</v>
      </c>
      <c r="Z378">
        <v>0</v>
      </c>
    </row>
    <row r="379" spans="1:26" x14ac:dyDescent="0.25">
      <c r="A379" s="2" t="s">
        <v>325</v>
      </c>
      <c r="C379" s="2" t="s">
        <v>43</v>
      </c>
      <c r="D379" s="2" t="s">
        <v>211</v>
      </c>
      <c r="E379" s="2" t="s">
        <v>243</v>
      </c>
      <c r="F379" s="2" t="s">
        <v>356</v>
      </c>
      <c r="G379" s="2" t="s">
        <v>358</v>
      </c>
      <c r="H379" s="2" t="s">
        <v>360</v>
      </c>
      <c r="I379" s="2" t="s">
        <v>362</v>
      </c>
      <c r="J379" s="7" t="s">
        <v>255</v>
      </c>
      <c r="K379" t="s">
        <v>256</v>
      </c>
      <c r="L379">
        <v>0</v>
      </c>
      <c r="M379">
        <v>0</v>
      </c>
      <c r="N379">
        <v>0</v>
      </c>
      <c r="O379">
        <v>0</v>
      </c>
      <c r="P379" s="3">
        <v>89110307</v>
      </c>
      <c r="Q379">
        <v>0</v>
      </c>
      <c r="R379" s="3">
        <v>89110307</v>
      </c>
      <c r="S379">
        <v>0</v>
      </c>
      <c r="T379" s="3">
        <v>89110307</v>
      </c>
      <c r="U379">
        <v>0</v>
      </c>
      <c r="V379" s="3">
        <v>89110307</v>
      </c>
      <c r="W379">
        <v>0</v>
      </c>
      <c r="X379">
        <v>0</v>
      </c>
      <c r="Y379">
        <v>0</v>
      </c>
      <c r="Z379">
        <v>0</v>
      </c>
    </row>
    <row r="380" spans="1:26" x14ac:dyDescent="0.25">
      <c r="A380" s="2" t="s">
        <v>325</v>
      </c>
      <c r="C380" s="2" t="s">
        <v>43</v>
      </c>
      <c r="D380" s="2" t="s">
        <v>211</v>
      </c>
      <c r="E380" s="2" t="s">
        <v>243</v>
      </c>
      <c r="F380" s="2" t="s">
        <v>356</v>
      </c>
      <c r="G380" s="2" t="s">
        <v>358</v>
      </c>
      <c r="H380" s="2" t="s">
        <v>360</v>
      </c>
      <c r="I380" s="2" t="s">
        <v>362</v>
      </c>
      <c r="J380" s="7" t="s">
        <v>364</v>
      </c>
      <c r="K380" t="s">
        <v>365</v>
      </c>
      <c r="L380">
        <v>0</v>
      </c>
      <c r="M380" s="3">
        <v>23004447</v>
      </c>
      <c r="N380">
        <v>0</v>
      </c>
      <c r="O380">
        <v>0</v>
      </c>
      <c r="P380">
        <v>0</v>
      </c>
      <c r="Q380">
        <v>0</v>
      </c>
      <c r="R380" s="3">
        <v>23004447</v>
      </c>
      <c r="S380">
        <v>0</v>
      </c>
      <c r="T380" s="3">
        <v>23004447</v>
      </c>
      <c r="U380">
        <v>0</v>
      </c>
      <c r="V380" s="3">
        <v>23004447</v>
      </c>
      <c r="W380">
        <v>0</v>
      </c>
      <c r="X380">
        <v>0</v>
      </c>
      <c r="Y380">
        <v>0</v>
      </c>
      <c r="Z380">
        <v>0</v>
      </c>
    </row>
    <row r="381" spans="1:26" x14ac:dyDescent="0.25">
      <c r="A381" s="2" t="s">
        <v>325</v>
      </c>
      <c r="C381" s="2" t="s">
        <v>43</v>
      </c>
      <c r="D381" s="2" t="s">
        <v>211</v>
      </c>
      <c r="E381" s="2" t="s">
        <v>243</v>
      </c>
      <c r="F381" s="2" t="s">
        <v>356</v>
      </c>
      <c r="G381" s="2" t="s">
        <v>358</v>
      </c>
      <c r="H381" s="2" t="s">
        <v>360</v>
      </c>
      <c r="I381" s="2" t="s">
        <v>362</v>
      </c>
      <c r="J381" s="7" t="s">
        <v>257</v>
      </c>
      <c r="K381" t="s">
        <v>258</v>
      </c>
      <c r="L381">
        <v>0</v>
      </c>
      <c r="M381">
        <v>0</v>
      </c>
      <c r="N381">
        <v>0</v>
      </c>
      <c r="O381">
        <v>0</v>
      </c>
      <c r="P381" s="3">
        <v>1596039</v>
      </c>
      <c r="Q381">
        <v>0</v>
      </c>
      <c r="R381" s="3">
        <v>1596039</v>
      </c>
      <c r="S381">
        <v>0</v>
      </c>
      <c r="T381" s="3">
        <v>1596039</v>
      </c>
      <c r="U381">
        <v>0</v>
      </c>
      <c r="V381" s="3">
        <v>1596039</v>
      </c>
      <c r="W381">
        <v>0</v>
      </c>
      <c r="X381">
        <v>0</v>
      </c>
      <c r="Y381">
        <v>0</v>
      </c>
      <c r="Z381">
        <v>0</v>
      </c>
    </row>
    <row r="382" spans="1:26" x14ac:dyDescent="0.25">
      <c r="A382" s="2" t="s">
        <v>325</v>
      </c>
      <c r="C382" s="2" t="s">
        <v>43</v>
      </c>
      <c r="D382" s="2" t="s">
        <v>211</v>
      </c>
      <c r="E382" s="2" t="s">
        <v>243</v>
      </c>
      <c r="F382" s="2" t="s">
        <v>356</v>
      </c>
      <c r="G382" s="2" t="s">
        <v>358</v>
      </c>
      <c r="H382" s="2" t="s">
        <v>360</v>
      </c>
      <c r="I382" s="2" t="s">
        <v>362</v>
      </c>
      <c r="J382" s="2" t="s">
        <v>366</v>
      </c>
      <c r="K382" t="s">
        <v>367</v>
      </c>
      <c r="L382">
        <v>0</v>
      </c>
      <c r="M382" s="3">
        <v>400785691</v>
      </c>
      <c r="N382">
        <v>0</v>
      </c>
      <c r="O382">
        <v>0</v>
      </c>
      <c r="P382">
        <v>0</v>
      </c>
      <c r="Q382">
        <v>0</v>
      </c>
      <c r="R382" s="3">
        <v>400785691</v>
      </c>
      <c r="S382">
        <v>0</v>
      </c>
      <c r="T382" s="3">
        <v>400785691</v>
      </c>
      <c r="U382">
        <v>0</v>
      </c>
      <c r="V382" s="3">
        <v>400785691</v>
      </c>
      <c r="W382">
        <v>0</v>
      </c>
      <c r="X382">
        <v>0</v>
      </c>
      <c r="Y382">
        <v>0</v>
      </c>
      <c r="Z382">
        <v>0</v>
      </c>
    </row>
    <row r="383" spans="1:26" x14ac:dyDescent="0.25">
      <c r="A383" s="2" t="s">
        <v>325</v>
      </c>
      <c r="C383" s="2" t="s">
        <v>43</v>
      </c>
      <c r="D383" s="2" t="s">
        <v>211</v>
      </c>
      <c r="E383" s="2" t="s">
        <v>243</v>
      </c>
      <c r="F383" s="2" t="s">
        <v>356</v>
      </c>
      <c r="G383" s="2" t="s">
        <v>358</v>
      </c>
      <c r="H383" s="2" t="s">
        <v>360</v>
      </c>
      <c r="I383" s="2" t="s">
        <v>362</v>
      </c>
      <c r="J383" s="7" t="s">
        <v>368</v>
      </c>
      <c r="K383" t="s">
        <v>369</v>
      </c>
      <c r="L383">
        <v>0</v>
      </c>
      <c r="M383" s="3">
        <v>1884334</v>
      </c>
      <c r="N383">
        <v>0</v>
      </c>
      <c r="O383">
        <v>0</v>
      </c>
      <c r="P383">
        <v>0</v>
      </c>
      <c r="Q383">
        <v>0</v>
      </c>
      <c r="R383" s="3">
        <v>1884334</v>
      </c>
      <c r="S383">
        <v>0</v>
      </c>
      <c r="T383" s="3">
        <v>1884334</v>
      </c>
      <c r="U383">
        <v>0</v>
      </c>
      <c r="V383" s="3">
        <v>1884334</v>
      </c>
      <c r="W383">
        <v>0</v>
      </c>
      <c r="X383">
        <v>0</v>
      </c>
      <c r="Y383">
        <v>0</v>
      </c>
      <c r="Z383">
        <v>0</v>
      </c>
    </row>
    <row r="384" spans="1:26" x14ac:dyDescent="0.25">
      <c r="A384" s="2" t="s">
        <v>325</v>
      </c>
      <c r="C384" s="2" t="s">
        <v>43</v>
      </c>
      <c r="D384" s="2" t="s">
        <v>370</v>
      </c>
      <c r="K384" t="s">
        <v>371</v>
      </c>
      <c r="L384">
        <v>0</v>
      </c>
      <c r="M384" s="3">
        <v>1055592534</v>
      </c>
      <c r="N384">
        <v>0</v>
      </c>
      <c r="O384">
        <v>0</v>
      </c>
      <c r="P384" s="3">
        <v>9525510</v>
      </c>
      <c r="Q384">
        <v>0</v>
      </c>
      <c r="R384" s="3">
        <v>1065118044</v>
      </c>
      <c r="S384" s="3">
        <v>774436586</v>
      </c>
      <c r="T384" s="3">
        <v>290681458</v>
      </c>
      <c r="U384" s="3">
        <v>774436586</v>
      </c>
      <c r="V384" s="3">
        <v>290681458</v>
      </c>
      <c r="W384" s="3">
        <v>148653200</v>
      </c>
      <c r="X384" s="3">
        <v>148653200</v>
      </c>
      <c r="Y384" s="3">
        <v>625783386</v>
      </c>
      <c r="Z384">
        <v>0</v>
      </c>
    </row>
    <row r="385" spans="1:26" x14ac:dyDescent="0.25">
      <c r="A385" s="2" t="s">
        <v>325</v>
      </c>
      <c r="C385" s="2" t="s">
        <v>43</v>
      </c>
      <c r="D385" s="2" t="s">
        <v>370</v>
      </c>
      <c r="E385" s="2" t="s">
        <v>372</v>
      </c>
      <c r="K385" t="s">
        <v>373</v>
      </c>
      <c r="L385">
        <v>0</v>
      </c>
      <c r="M385" s="3">
        <v>1055592534</v>
      </c>
      <c r="N385">
        <v>0</v>
      </c>
      <c r="O385">
        <v>0</v>
      </c>
      <c r="P385" s="3">
        <v>9525510</v>
      </c>
      <c r="Q385">
        <v>0</v>
      </c>
      <c r="R385" s="3">
        <v>1065118044</v>
      </c>
      <c r="S385" s="3">
        <v>774436586</v>
      </c>
      <c r="T385" s="3">
        <v>290681458</v>
      </c>
      <c r="U385" s="3">
        <v>774436586</v>
      </c>
      <c r="V385" s="3">
        <v>290681458</v>
      </c>
      <c r="W385" s="3">
        <v>148653200</v>
      </c>
      <c r="X385" s="3">
        <v>148653200</v>
      </c>
      <c r="Y385" s="3">
        <v>625783386</v>
      </c>
      <c r="Z385">
        <v>0</v>
      </c>
    </row>
    <row r="386" spans="1:26" x14ac:dyDescent="0.25">
      <c r="A386" s="2" t="s">
        <v>325</v>
      </c>
      <c r="C386" s="2" t="s">
        <v>43</v>
      </c>
      <c r="D386" s="2" t="s">
        <v>370</v>
      </c>
      <c r="E386" s="2" t="s">
        <v>372</v>
      </c>
      <c r="F386" s="2" t="s">
        <v>374</v>
      </c>
      <c r="K386" t="s">
        <v>375</v>
      </c>
      <c r="L386">
        <v>0</v>
      </c>
      <c r="M386" s="3">
        <v>1055592534</v>
      </c>
      <c r="N386">
        <v>0</v>
      </c>
      <c r="O386">
        <v>0</v>
      </c>
      <c r="P386" s="3">
        <v>9525510</v>
      </c>
      <c r="Q386">
        <v>0</v>
      </c>
      <c r="R386" s="3">
        <v>1065118044</v>
      </c>
      <c r="S386" s="3">
        <v>774436586</v>
      </c>
      <c r="T386" s="3">
        <v>290681458</v>
      </c>
      <c r="U386" s="3">
        <v>774436586</v>
      </c>
      <c r="V386" s="3">
        <v>290681458</v>
      </c>
      <c r="W386" s="3">
        <v>148653200</v>
      </c>
      <c r="X386" s="3">
        <v>148653200</v>
      </c>
      <c r="Y386" s="3">
        <v>625783386</v>
      </c>
      <c r="Z386">
        <v>0</v>
      </c>
    </row>
    <row r="387" spans="1:26" x14ac:dyDescent="0.25">
      <c r="A387" s="2" t="s">
        <v>325</v>
      </c>
      <c r="C387" s="2" t="s">
        <v>43</v>
      </c>
      <c r="D387" s="2" t="s">
        <v>370</v>
      </c>
      <c r="E387" s="2" t="s">
        <v>372</v>
      </c>
      <c r="F387" s="2" t="s">
        <v>374</v>
      </c>
      <c r="G387" s="2" t="s">
        <v>376</v>
      </c>
      <c r="K387" t="s">
        <v>377</v>
      </c>
      <c r="L387">
        <v>0</v>
      </c>
      <c r="M387" s="3">
        <v>1055592534</v>
      </c>
      <c r="N387">
        <v>0</v>
      </c>
      <c r="O387">
        <v>0</v>
      </c>
      <c r="P387" s="3">
        <v>9525510</v>
      </c>
      <c r="Q387">
        <v>0</v>
      </c>
      <c r="R387" s="3">
        <v>1065118044</v>
      </c>
      <c r="S387" s="3">
        <v>774436586</v>
      </c>
      <c r="T387" s="3">
        <v>290681458</v>
      </c>
      <c r="U387" s="3">
        <v>774436586</v>
      </c>
      <c r="V387" s="3">
        <v>290681458</v>
      </c>
      <c r="W387" s="3">
        <v>148653200</v>
      </c>
      <c r="X387" s="3">
        <v>148653200</v>
      </c>
      <c r="Y387" s="3">
        <v>625783386</v>
      </c>
      <c r="Z387">
        <v>0</v>
      </c>
    </row>
    <row r="388" spans="1:26" x14ac:dyDescent="0.25">
      <c r="A388" s="2" t="s">
        <v>325</v>
      </c>
      <c r="C388" s="2" t="s">
        <v>43</v>
      </c>
      <c r="D388" s="2" t="s">
        <v>370</v>
      </c>
      <c r="E388" s="2" t="s">
        <v>372</v>
      </c>
      <c r="F388" s="2" t="s">
        <v>374</v>
      </c>
      <c r="G388" s="2" t="s">
        <v>376</v>
      </c>
      <c r="H388" s="2" t="s">
        <v>378</v>
      </c>
      <c r="K388" t="s">
        <v>379</v>
      </c>
      <c r="L388">
        <v>0</v>
      </c>
      <c r="M388" s="3">
        <v>61084534</v>
      </c>
      <c r="N388">
        <v>0</v>
      </c>
      <c r="O388">
        <v>0</v>
      </c>
      <c r="P388" s="3">
        <v>9525510</v>
      </c>
      <c r="Q388">
        <v>0</v>
      </c>
      <c r="R388" s="3">
        <v>70610044</v>
      </c>
      <c r="S388" s="3">
        <v>70610044</v>
      </c>
      <c r="T388">
        <v>0</v>
      </c>
      <c r="U388" s="3">
        <v>70610044</v>
      </c>
      <c r="V388">
        <v>0</v>
      </c>
      <c r="W388">
        <v>0</v>
      </c>
      <c r="X388">
        <v>0</v>
      </c>
      <c r="Y388" s="3">
        <v>70610044</v>
      </c>
      <c r="Z388">
        <v>0</v>
      </c>
    </row>
    <row r="389" spans="1:26" x14ac:dyDescent="0.25">
      <c r="A389" s="2" t="s">
        <v>325</v>
      </c>
      <c r="C389" s="2" t="s">
        <v>43</v>
      </c>
      <c r="D389" s="2" t="s">
        <v>370</v>
      </c>
      <c r="E389" s="2" t="s">
        <v>372</v>
      </c>
      <c r="F389" s="2" t="s">
        <v>374</v>
      </c>
      <c r="G389" s="2" t="s">
        <v>376</v>
      </c>
      <c r="H389" s="2" t="s">
        <v>378</v>
      </c>
      <c r="I389" s="2" t="s">
        <v>380</v>
      </c>
      <c r="K389" t="s">
        <v>381</v>
      </c>
      <c r="L389">
        <v>0</v>
      </c>
      <c r="M389" s="3">
        <v>61084534</v>
      </c>
      <c r="N389">
        <v>0</v>
      </c>
      <c r="O389">
        <v>0</v>
      </c>
      <c r="P389" s="3">
        <v>9525510</v>
      </c>
      <c r="Q389">
        <v>0</v>
      </c>
      <c r="R389" s="3">
        <v>70610044</v>
      </c>
      <c r="S389" s="3">
        <v>70610044</v>
      </c>
      <c r="T389">
        <v>0</v>
      </c>
      <c r="U389" s="3">
        <v>70610044</v>
      </c>
      <c r="V389">
        <v>0</v>
      </c>
      <c r="W389">
        <v>0</v>
      </c>
      <c r="X389">
        <v>0</v>
      </c>
      <c r="Y389" s="3">
        <v>70610044</v>
      </c>
      <c r="Z389">
        <v>0</v>
      </c>
    </row>
    <row r="390" spans="1:26" x14ac:dyDescent="0.25">
      <c r="A390" s="2" t="s">
        <v>325</v>
      </c>
      <c r="C390" s="2" t="s">
        <v>43</v>
      </c>
      <c r="D390" s="2" t="s">
        <v>370</v>
      </c>
      <c r="E390" s="2" t="s">
        <v>372</v>
      </c>
      <c r="F390" s="2" t="s">
        <v>374</v>
      </c>
      <c r="G390" s="2" t="s">
        <v>376</v>
      </c>
      <c r="H390" s="2" t="s">
        <v>378</v>
      </c>
      <c r="I390" s="2" t="s">
        <v>380</v>
      </c>
      <c r="J390" s="7" t="s">
        <v>231</v>
      </c>
      <c r="K390" t="s">
        <v>232</v>
      </c>
      <c r="L390">
        <v>0</v>
      </c>
      <c r="M390">
        <v>0</v>
      </c>
      <c r="N390">
        <v>0</v>
      </c>
      <c r="O390">
        <v>0</v>
      </c>
      <c r="P390" s="3">
        <v>9525510</v>
      </c>
      <c r="Q390">
        <v>0</v>
      </c>
      <c r="R390" s="3">
        <v>9525510</v>
      </c>
      <c r="S390" s="3">
        <v>9525510</v>
      </c>
      <c r="T390">
        <v>0</v>
      </c>
      <c r="U390" s="3">
        <v>9525510</v>
      </c>
      <c r="V390">
        <v>0</v>
      </c>
      <c r="W390">
        <v>0</v>
      </c>
      <c r="X390">
        <v>0</v>
      </c>
      <c r="Y390" s="3">
        <v>9525510</v>
      </c>
      <c r="Z390">
        <v>0</v>
      </c>
    </row>
    <row r="391" spans="1:26" x14ac:dyDescent="0.25">
      <c r="A391" s="2" t="s">
        <v>325</v>
      </c>
      <c r="C391" s="2" t="s">
        <v>43</v>
      </c>
      <c r="D391" s="2" t="s">
        <v>370</v>
      </c>
      <c r="E391" s="2" t="s">
        <v>372</v>
      </c>
      <c r="F391" s="2" t="s">
        <v>374</v>
      </c>
      <c r="G391" s="2" t="s">
        <v>376</v>
      </c>
      <c r="H391" s="2" t="s">
        <v>378</v>
      </c>
      <c r="I391" s="2" t="s">
        <v>380</v>
      </c>
      <c r="J391" s="7" t="s">
        <v>382</v>
      </c>
      <c r="K391" t="s">
        <v>383</v>
      </c>
      <c r="L391">
        <v>0</v>
      </c>
      <c r="M391" s="3">
        <v>61084534</v>
      </c>
      <c r="N391">
        <v>0</v>
      </c>
      <c r="O391">
        <v>0</v>
      </c>
      <c r="P391">
        <v>0</v>
      </c>
      <c r="Q391">
        <v>0</v>
      </c>
      <c r="R391" s="3">
        <v>61084534</v>
      </c>
      <c r="S391" s="3">
        <v>61084534</v>
      </c>
      <c r="T391">
        <v>0</v>
      </c>
      <c r="U391" s="3">
        <v>61084534</v>
      </c>
      <c r="V391">
        <v>0</v>
      </c>
      <c r="W391">
        <v>0</v>
      </c>
      <c r="X391">
        <v>0</v>
      </c>
      <c r="Y391" s="3">
        <v>61084534</v>
      </c>
      <c r="Z391">
        <v>0</v>
      </c>
    </row>
    <row r="392" spans="1:26" x14ac:dyDescent="0.25">
      <c r="A392" s="2" t="s">
        <v>325</v>
      </c>
      <c r="C392" s="2" t="s">
        <v>43</v>
      </c>
      <c r="D392" s="2" t="s">
        <v>370</v>
      </c>
      <c r="E392" s="2" t="s">
        <v>372</v>
      </c>
      <c r="F392" s="2" t="s">
        <v>374</v>
      </c>
      <c r="G392" s="2" t="s">
        <v>376</v>
      </c>
      <c r="H392" s="2" t="s">
        <v>384</v>
      </c>
      <c r="K392" t="s">
        <v>385</v>
      </c>
      <c r="L392">
        <v>0</v>
      </c>
      <c r="M392" s="3">
        <v>54508000</v>
      </c>
      <c r="N392">
        <v>0</v>
      </c>
      <c r="O392">
        <v>0</v>
      </c>
      <c r="P392">
        <v>0</v>
      </c>
      <c r="Q392">
        <v>0</v>
      </c>
      <c r="R392" s="3">
        <v>54508000</v>
      </c>
      <c r="S392">
        <v>0</v>
      </c>
      <c r="T392" s="3">
        <v>54508000</v>
      </c>
      <c r="U392">
        <v>0</v>
      </c>
      <c r="V392" s="3">
        <v>54508000</v>
      </c>
      <c r="W392">
        <v>0</v>
      </c>
      <c r="X392">
        <v>0</v>
      </c>
      <c r="Y392">
        <v>0</v>
      </c>
      <c r="Z392">
        <v>0</v>
      </c>
    </row>
    <row r="393" spans="1:26" x14ac:dyDescent="0.25">
      <c r="A393" s="2" t="s">
        <v>325</v>
      </c>
      <c r="C393" s="2" t="s">
        <v>43</v>
      </c>
      <c r="D393" s="2" t="s">
        <v>370</v>
      </c>
      <c r="E393" s="2" t="s">
        <v>372</v>
      </c>
      <c r="F393" s="2" t="s">
        <v>374</v>
      </c>
      <c r="G393" s="2" t="s">
        <v>376</v>
      </c>
      <c r="H393" s="2" t="s">
        <v>384</v>
      </c>
      <c r="I393" s="2" t="s">
        <v>380</v>
      </c>
      <c r="K393" t="s">
        <v>381</v>
      </c>
      <c r="L393">
        <v>0</v>
      </c>
      <c r="M393" s="3">
        <v>54508000</v>
      </c>
      <c r="N393">
        <v>0</v>
      </c>
      <c r="O393">
        <v>0</v>
      </c>
      <c r="P393">
        <v>0</v>
      </c>
      <c r="Q393">
        <v>0</v>
      </c>
      <c r="R393" s="3">
        <v>54508000</v>
      </c>
      <c r="S393">
        <v>0</v>
      </c>
      <c r="T393" s="3">
        <v>54508000</v>
      </c>
      <c r="U393">
        <v>0</v>
      </c>
      <c r="V393" s="3">
        <v>54508000</v>
      </c>
      <c r="W393">
        <v>0</v>
      </c>
      <c r="X393">
        <v>0</v>
      </c>
      <c r="Y393">
        <v>0</v>
      </c>
      <c r="Z393">
        <v>0</v>
      </c>
    </row>
    <row r="394" spans="1:26" x14ac:dyDescent="0.25">
      <c r="A394" s="2" t="s">
        <v>325</v>
      </c>
      <c r="C394" s="2" t="s">
        <v>43</v>
      </c>
      <c r="D394" s="2" t="s">
        <v>370</v>
      </c>
      <c r="E394" s="2" t="s">
        <v>372</v>
      </c>
      <c r="F394" s="2" t="s">
        <v>374</v>
      </c>
      <c r="G394" s="2" t="s">
        <v>376</v>
      </c>
      <c r="H394" s="2" t="s">
        <v>384</v>
      </c>
      <c r="I394" s="2" t="s">
        <v>380</v>
      </c>
      <c r="J394" s="2" t="s">
        <v>386</v>
      </c>
      <c r="K394" t="s">
        <v>387</v>
      </c>
      <c r="L394">
        <v>0</v>
      </c>
      <c r="M394" s="3">
        <v>20733588</v>
      </c>
      <c r="N394">
        <v>0</v>
      </c>
      <c r="O394">
        <v>0</v>
      </c>
      <c r="P394">
        <v>0</v>
      </c>
      <c r="Q394">
        <v>0</v>
      </c>
      <c r="R394" s="3">
        <v>20733588</v>
      </c>
      <c r="S394">
        <v>0</v>
      </c>
      <c r="T394" s="3">
        <v>20733588</v>
      </c>
      <c r="U394">
        <v>0</v>
      </c>
      <c r="V394" s="3">
        <v>20733588</v>
      </c>
      <c r="W394">
        <v>0</v>
      </c>
      <c r="X394">
        <v>0</v>
      </c>
      <c r="Y394">
        <v>0</v>
      </c>
      <c r="Z394">
        <v>0</v>
      </c>
    </row>
    <row r="395" spans="1:26" x14ac:dyDescent="0.25">
      <c r="A395" s="2" t="s">
        <v>325</v>
      </c>
      <c r="C395" s="2" t="s">
        <v>43</v>
      </c>
      <c r="D395" s="2" t="s">
        <v>370</v>
      </c>
      <c r="E395" s="2" t="s">
        <v>372</v>
      </c>
      <c r="F395" s="2" t="s">
        <v>374</v>
      </c>
      <c r="G395" s="2" t="s">
        <v>376</v>
      </c>
      <c r="H395" s="2" t="s">
        <v>384</v>
      </c>
      <c r="I395" s="2" t="s">
        <v>380</v>
      </c>
      <c r="J395" s="7" t="s">
        <v>382</v>
      </c>
      <c r="K395" t="s">
        <v>383</v>
      </c>
      <c r="L395">
        <v>0</v>
      </c>
      <c r="M395" s="3">
        <v>33774412</v>
      </c>
      <c r="N395">
        <v>0</v>
      </c>
      <c r="O395">
        <v>0</v>
      </c>
      <c r="P395">
        <v>0</v>
      </c>
      <c r="Q395">
        <v>0</v>
      </c>
      <c r="R395" s="3">
        <v>33774412</v>
      </c>
      <c r="S395">
        <v>0</v>
      </c>
      <c r="T395" s="3">
        <v>33774412</v>
      </c>
      <c r="U395">
        <v>0</v>
      </c>
      <c r="V395" s="3">
        <v>33774412</v>
      </c>
      <c r="W395">
        <v>0</v>
      </c>
      <c r="X395">
        <v>0</v>
      </c>
      <c r="Y395">
        <v>0</v>
      </c>
      <c r="Z395">
        <v>0</v>
      </c>
    </row>
    <row r="396" spans="1:26" x14ac:dyDescent="0.25">
      <c r="A396" s="2" t="s">
        <v>325</v>
      </c>
      <c r="C396" s="2" t="s">
        <v>43</v>
      </c>
      <c r="D396" s="2" t="s">
        <v>370</v>
      </c>
      <c r="E396" s="2" t="s">
        <v>372</v>
      </c>
      <c r="F396" s="2" t="s">
        <v>374</v>
      </c>
      <c r="G396" s="2" t="s">
        <v>376</v>
      </c>
      <c r="H396" s="2" t="s">
        <v>388</v>
      </c>
      <c r="K396" t="s">
        <v>389</v>
      </c>
      <c r="L396">
        <v>0</v>
      </c>
      <c r="M396" s="3">
        <v>420000000</v>
      </c>
      <c r="N396">
        <v>0</v>
      </c>
      <c r="O396">
        <v>0</v>
      </c>
      <c r="P396">
        <v>0</v>
      </c>
      <c r="Q396">
        <v>0</v>
      </c>
      <c r="R396" s="3">
        <v>420000000</v>
      </c>
      <c r="S396" s="3">
        <v>350000000</v>
      </c>
      <c r="T396" s="3">
        <v>70000000</v>
      </c>
      <c r="U396" s="3">
        <v>350000000</v>
      </c>
      <c r="V396" s="3">
        <v>70000000</v>
      </c>
      <c r="W396" s="3">
        <v>148653200</v>
      </c>
      <c r="X396" s="3">
        <v>148653200</v>
      </c>
      <c r="Y396" s="3">
        <v>201346800</v>
      </c>
      <c r="Z396">
        <v>0</v>
      </c>
    </row>
    <row r="397" spans="1:26" x14ac:dyDescent="0.25">
      <c r="A397" s="2" t="s">
        <v>325</v>
      </c>
      <c r="C397" s="2" t="s">
        <v>43</v>
      </c>
      <c r="D397" s="2" t="s">
        <v>370</v>
      </c>
      <c r="E397" s="2" t="s">
        <v>372</v>
      </c>
      <c r="F397" s="2" t="s">
        <v>374</v>
      </c>
      <c r="G397" s="2" t="s">
        <v>376</v>
      </c>
      <c r="H397" s="2" t="s">
        <v>388</v>
      </c>
      <c r="I397" s="2" t="s">
        <v>380</v>
      </c>
      <c r="K397" t="s">
        <v>381</v>
      </c>
      <c r="L397">
        <v>0</v>
      </c>
      <c r="M397" s="3">
        <v>420000000</v>
      </c>
      <c r="N397">
        <v>0</v>
      </c>
      <c r="O397">
        <v>0</v>
      </c>
      <c r="P397">
        <v>0</v>
      </c>
      <c r="Q397">
        <v>0</v>
      </c>
      <c r="R397" s="3">
        <v>420000000</v>
      </c>
      <c r="S397" s="3">
        <v>350000000</v>
      </c>
      <c r="T397" s="3">
        <v>70000000</v>
      </c>
      <c r="U397" s="3">
        <v>350000000</v>
      </c>
      <c r="V397" s="3">
        <v>70000000</v>
      </c>
      <c r="W397" s="3">
        <v>148653200</v>
      </c>
      <c r="X397" s="3">
        <v>148653200</v>
      </c>
      <c r="Y397" s="3">
        <v>201346800</v>
      </c>
      <c r="Z397">
        <v>0</v>
      </c>
    </row>
    <row r="398" spans="1:26" x14ac:dyDescent="0.25">
      <c r="A398" s="2" t="s">
        <v>325</v>
      </c>
      <c r="C398" s="2" t="s">
        <v>43</v>
      </c>
      <c r="D398" s="2" t="s">
        <v>370</v>
      </c>
      <c r="E398" s="2" t="s">
        <v>372</v>
      </c>
      <c r="F398" s="2" t="s">
        <v>374</v>
      </c>
      <c r="G398" s="2" t="s">
        <v>376</v>
      </c>
      <c r="H398" s="2" t="s">
        <v>388</v>
      </c>
      <c r="I398" s="2" t="s">
        <v>380</v>
      </c>
      <c r="J398" s="2" t="s">
        <v>390</v>
      </c>
      <c r="K398" t="s">
        <v>391</v>
      </c>
      <c r="L398">
        <v>0</v>
      </c>
      <c r="M398" s="3">
        <v>420000000</v>
      </c>
      <c r="N398">
        <v>0</v>
      </c>
      <c r="O398">
        <v>0</v>
      </c>
      <c r="P398">
        <v>0</v>
      </c>
      <c r="Q398">
        <v>0</v>
      </c>
      <c r="R398" s="3">
        <v>420000000</v>
      </c>
      <c r="S398" s="3">
        <v>350000000</v>
      </c>
      <c r="T398" s="3">
        <v>70000000</v>
      </c>
      <c r="U398" s="3">
        <v>350000000</v>
      </c>
      <c r="V398" s="3">
        <v>70000000</v>
      </c>
      <c r="W398" s="3">
        <v>148653200</v>
      </c>
      <c r="X398" s="3">
        <v>148653200</v>
      </c>
      <c r="Y398" s="3">
        <v>201346800</v>
      </c>
      <c r="Z398">
        <v>0</v>
      </c>
    </row>
    <row r="399" spans="1:26" x14ac:dyDescent="0.25">
      <c r="A399" s="2" t="s">
        <v>325</v>
      </c>
      <c r="C399" s="2" t="s">
        <v>43</v>
      </c>
      <c r="D399" s="2" t="s">
        <v>370</v>
      </c>
      <c r="E399" s="2" t="s">
        <v>372</v>
      </c>
      <c r="F399" s="2" t="s">
        <v>374</v>
      </c>
      <c r="G399" s="2" t="s">
        <v>376</v>
      </c>
      <c r="H399" s="2" t="s">
        <v>392</v>
      </c>
      <c r="K399" t="s">
        <v>393</v>
      </c>
      <c r="L399">
        <v>0</v>
      </c>
      <c r="M399" s="3">
        <v>520000000</v>
      </c>
      <c r="N399">
        <v>0</v>
      </c>
      <c r="O399">
        <v>0</v>
      </c>
      <c r="P399">
        <v>0</v>
      </c>
      <c r="Q399">
        <v>0</v>
      </c>
      <c r="R399" s="3">
        <v>520000000</v>
      </c>
      <c r="S399" s="3">
        <v>353826542</v>
      </c>
      <c r="T399" s="3">
        <v>166173458</v>
      </c>
      <c r="U399" s="3">
        <v>353826542</v>
      </c>
      <c r="V399" s="3">
        <v>166173458</v>
      </c>
      <c r="W399">
        <v>0</v>
      </c>
      <c r="X399">
        <v>0</v>
      </c>
      <c r="Y399" s="3">
        <v>353826542</v>
      </c>
      <c r="Z399">
        <v>0</v>
      </c>
    </row>
    <row r="400" spans="1:26" x14ac:dyDescent="0.25">
      <c r="A400" s="2" t="s">
        <v>325</v>
      </c>
      <c r="C400" s="2" t="s">
        <v>43</v>
      </c>
      <c r="D400" s="2" t="s">
        <v>370</v>
      </c>
      <c r="E400" s="2" t="s">
        <v>372</v>
      </c>
      <c r="F400" s="2" t="s">
        <v>374</v>
      </c>
      <c r="G400" s="2" t="s">
        <v>376</v>
      </c>
      <c r="H400" s="2" t="s">
        <v>392</v>
      </c>
      <c r="I400" s="2" t="s">
        <v>380</v>
      </c>
      <c r="K400" t="s">
        <v>381</v>
      </c>
      <c r="L400">
        <v>0</v>
      </c>
      <c r="M400" s="3">
        <v>520000000</v>
      </c>
      <c r="N400">
        <v>0</v>
      </c>
      <c r="O400">
        <v>0</v>
      </c>
      <c r="P400">
        <v>0</v>
      </c>
      <c r="Q400">
        <v>0</v>
      </c>
      <c r="R400" s="3">
        <v>520000000</v>
      </c>
      <c r="S400" s="3">
        <v>353826542</v>
      </c>
      <c r="T400" s="3">
        <v>166173458</v>
      </c>
      <c r="U400" s="3">
        <v>353826542</v>
      </c>
      <c r="V400" s="3">
        <v>166173458</v>
      </c>
      <c r="W400">
        <v>0</v>
      </c>
      <c r="X400">
        <v>0</v>
      </c>
      <c r="Y400" s="3">
        <v>353826542</v>
      </c>
      <c r="Z400">
        <v>0</v>
      </c>
    </row>
    <row r="401" spans="1:26" x14ac:dyDescent="0.25">
      <c r="A401" s="2" t="s">
        <v>325</v>
      </c>
      <c r="C401" s="2" t="s">
        <v>43</v>
      </c>
      <c r="D401" s="2" t="s">
        <v>370</v>
      </c>
      <c r="E401" s="2" t="s">
        <v>372</v>
      </c>
      <c r="F401" s="2" t="s">
        <v>374</v>
      </c>
      <c r="G401" s="2" t="s">
        <v>376</v>
      </c>
      <c r="H401" s="2" t="s">
        <v>392</v>
      </c>
      <c r="I401" s="2" t="s">
        <v>380</v>
      </c>
      <c r="J401" s="2" t="s">
        <v>390</v>
      </c>
      <c r="K401" t="s">
        <v>391</v>
      </c>
      <c r="L401">
        <v>0</v>
      </c>
      <c r="M401" s="3">
        <v>520000000</v>
      </c>
      <c r="N401">
        <v>0</v>
      </c>
      <c r="O401">
        <v>0</v>
      </c>
      <c r="P401">
        <v>0</v>
      </c>
      <c r="Q401">
        <v>0</v>
      </c>
      <c r="R401" s="3">
        <v>520000000</v>
      </c>
      <c r="S401" s="3">
        <v>353826542</v>
      </c>
      <c r="T401" s="3">
        <v>166173458</v>
      </c>
      <c r="U401" s="3">
        <v>353826542</v>
      </c>
      <c r="V401" s="3">
        <v>166173458</v>
      </c>
      <c r="W401">
        <v>0</v>
      </c>
      <c r="X401">
        <v>0</v>
      </c>
      <c r="Y401" s="3">
        <v>353826542</v>
      </c>
      <c r="Z401">
        <v>0</v>
      </c>
    </row>
    <row r="402" spans="1:26" x14ac:dyDescent="0.25">
      <c r="A402" s="2" t="s">
        <v>325</v>
      </c>
      <c r="C402" s="2" t="s">
        <v>112</v>
      </c>
      <c r="K402" t="s">
        <v>113</v>
      </c>
      <c r="L402">
        <v>0</v>
      </c>
      <c r="M402" s="3">
        <v>7792544062.9300003</v>
      </c>
      <c r="N402">
        <v>0</v>
      </c>
      <c r="O402">
        <v>0</v>
      </c>
      <c r="P402" s="3">
        <v>2452470418</v>
      </c>
      <c r="Q402">
        <v>0</v>
      </c>
      <c r="R402" s="3">
        <v>10245014480.93</v>
      </c>
      <c r="S402" s="3">
        <v>6045048138</v>
      </c>
      <c r="T402" s="3">
        <v>4199966342.9299998</v>
      </c>
      <c r="U402" s="3">
        <v>6045048138</v>
      </c>
      <c r="V402" s="3">
        <v>4199966342.9299998</v>
      </c>
      <c r="W402" s="3">
        <v>3523455944</v>
      </c>
      <c r="X402" s="3">
        <v>3376562014</v>
      </c>
      <c r="Y402" s="3">
        <v>2521592194</v>
      </c>
      <c r="Z402" s="3">
        <v>146893930</v>
      </c>
    </row>
    <row r="403" spans="1:26" x14ac:dyDescent="0.25">
      <c r="A403" s="2" t="s">
        <v>325</v>
      </c>
      <c r="C403" s="2" t="s">
        <v>112</v>
      </c>
      <c r="D403" s="2" t="s">
        <v>177</v>
      </c>
      <c r="K403" t="s">
        <v>178</v>
      </c>
      <c r="L403">
        <v>0</v>
      </c>
      <c r="M403" s="3">
        <v>5288344062.9300003</v>
      </c>
      <c r="N403">
        <v>0</v>
      </c>
      <c r="O403">
        <v>0</v>
      </c>
      <c r="P403" s="3">
        <v>1604507702</v>
      </c>
      <c r="Q403">
        <v>0</v>
      </c>
      <c r="R403" s="3">
        <v>6892851764.9300003</v>
      </c>
      <c r="S403" s="3">
        <v>3511280355</v>
      </c>
      <c r="T403" s="3">
        <v>3381571409.9299998</v>
      </c>
      <c r="U403" s="3">
        <v>3511280355</v>
      </c>
      <c r="V403" s="3">
        <v>3381571409.9299998</v>
      </c>
      <c r="W403" s="3">
        <v>2544748502</v>
      </c>
      <c r="X403" s="3">
        <v>2400121772</v>
      </c>
      <c r="Y403" s="3">
        <v>966531853</v>
      </c>
      <c r="Z403" s="3">
        <v>144626730</v>
      </c>
    </row>
    <row r="404" spans="1:26" x14ac:dyDescent="0.25">
      <c r="A404" s="2" t="s">
        <v>325</v>
      </c>
      <c r="C404" s="2" t="s">
        <v>112</v>
      </c>
      <c r="D404" s="2" t="s">
        <v>177</v>
      </c>
      <c r="E404" s="2" t="s">
        <v>394</v>
      </c>
      <c r="K404" t="s">
        <v>395</v>
      </c>
      <c r="L404">
        <v>0</v>
      </c>
      <c r="M404" s="3">
        <v>25800000</v>
      </c>
      <c r="N404">
        <v>0</v>
      </c>
      <c r="O404">
        <v>0</v>
      </c>
      <c r="P404" s="3">
        <v>81200000</v>
      </c>
      <c r="Q404">
        <v>0</v>
      </c>
      <c r="R404" s="3">
        <v>107000000</v>
      </c>
      <c r="S404" s="3">
        <v>21500020</v>
      </c>
      <c r="T404" s="3">
        <v>85499980</v>
      </c>
      <c r="U404" s="3">
        <v>21500020</v>
      </c>
      <c r="V404" s="3">
        <v>85499980</v>
      </c>
      <c r="W404" s="3">
        <v>21500020</v>
      </c>
      <c r="X404" s="3">
        <v>21160020</v>
      </c>
      <c r="Y404">
        <v>0</v>
      </c>
      <c r="Z404" s="3">
        <v>340000</v>
      </c>
    </row>
    <row r="405" spans="1:26" x14ac:dyDescent="0.25">
      <c r="A405" s="2" t="s">
        <v>325</v>
      </c>
      <c r="C405" s="2" t="s">
        <v>112</v>
      </c>
      <c r="D405" s="2" t="s">
        <v>177</v>
      </c>
      <c r="E405" s="2" t="s">
        <v>394</v>
      </c>
      <c r="F405" s="2" t="s">
        <v>396</v>
      </c>
      <c r="K405" t="s">
        <v>397</v>
      </c>
      <c r="L405">
        <v>0</v>
      </c>
      <c r="M405" s="3">
        <v>25800000</v>
      </c>
      <c r="N405">
        <v>0</v>
      </c>
      <c r="O405">
        <v>0</v>
      </c>
      <c r="P405" s="3">
        <v>81200000</v>
      </c>
      <c r="Q405">
        <v>0</v>
      </c>
      <c r="R405" s="3">
        <v>107000000</v>
      </c>
      <c r="S405" s="3">
        <v>21500020</v>
      </c>
      <c r="T405" s="3">
        <v>85499980</v>
      </c>
      <c r="U405" s="3">
        <v>21500020</v>
      </c>
      <c r="V405" s="3">
        <v>85499980</v>
      </c>
      <c r="W405" s="3">
        <v>21500020</v>
      </c>
      <c r="X405" s="3">
        <v>21160020</v>
      </c>
      <c r="Y405">
        <v>0</v>
      </c>
      <c r="Z405" s="3">
        <v>340000</v>
      </c>
    </row>
    <row r="406" spans="1:26" x14ac:dyDescent="0.25">
      <c r="A406" s="2" t="s">
        <v>325</v>
      </c>
      <c r="C406" s="2" t="s">
        <v>112</v>
      </c>
      <c r="D406" s="2" t="s">
        <v>177</v>
      </c>
      <c r="E406" s="2" t="s">
        <v>394</v>
      </c>
      <c r="F406" s="2" t="s">
        <v>396</v>
      </c>
      <c r="G406" s="2" t="s">
        <v>398</v>
      </c>
      <c r="K406" t="s">
        <v>399</v>
      </c>
      <c r="L406">
        <v>0</v>
      </c>
      <c r="M406" s="3">
        <v>25800000</v>
      </c>
      <c r="N406">
        <v>0</v>
      </c>
      <c r="O406">
        <v>0</v>
      </c>
      <c r="P406" s="3">
        <v>81200000</v>
      </c>
      <c r="Q406">
        <v>0</v>
      </c>
      <c r="R406" s="3">
        <v>107000000</v>
      </c>
      <c r="S406" s="3">
        <v>21500020</v>
      </c>
      <c r="T406" s="3">
        <v>85499980</v>
      </c>
      <c r="U406" s="3">
        <v>21500020</v>
      </c>
      <c r="V406" s="3">
        <v>85499980</v>
      </c>
      <c r="W406" s="3">
        <v>21500020</v>
      </c>
      <c r="X406" s="3">
        <v>21160020</v>
      </c>
      <c r="Y406">
        <v>0</v>
      </c>
      <c r="Z406" s="3">
        <v>340000</v>
      </c>
    </row>
    <row r="407" spans="1:26" x14ac:dyDescent="0.25">
      <c r="A407" s="2" t="s">
        <v>325</v>
      </c>
      <c r="C407" s="2" t="s">
        <v>112</v>
      </c>
      <c r="D407" s="2" t="s">
        <v>177</v>
      </c>
      <c r="E407" s="2" t="s">
        <v>394</v>
      </c>
      <c r="F407" s="2" t="s">
        <v>396</v>
      </c>
      <c r="G407" s="2" t="s">
        <v>398</v>
      </c>
      <c r="H407" s="2" t="s">
        <v>400</v>
      </c>
      <c r="K407" t="s">
        <v>401</v>
      </c>
      <c r="L407">
        <v>0</v>
      </c>
      <c r="M407">
        <v>0</v>
      </c>
      <c r="N407">
        <v>0</v>
      </c>
      <c r="O407">
        <v>0</v>
      </c>
      <c r="P407" s="3">
        <v>4300000</v>
      </c>
      <c r="Q407">
        <v>0</v>
      </c>
      <c r="R407" s="3">
        <v>4300000</v>
      </c>
      <c r="S407" s="3">
        <v>2938337</v>
      </c>
      <c r="T407" s="3">
        <v>1361663</v>
      </c>
      <c r="U407" s="3">
        <v>2938337</v>
      </c>
      <c r="V407" s="3">
        <v>1361663</v>
      </c>
      <c r="W407" s="3">
        <v>2938337</v>
      </c>
      <c r="X407" s="3">
        <v>2938337</v>
      </c>
      <c r="Y407">
        <v>0</v>
      </c>
      <c r="Z407">
        <v>0</v>
      </c>
    </row>
    <row r="408" spans="1:26" x14ac:dyDescent="0.25">
      <c r="A408" s="2" t="s">
        <v>325</v>
      </c>
      <c r="C408" s="2" t="s">
        <v>112</v>
      </c>
      <c r="D408" s="2" t="s">
        <v>177</v>
      </c>
      <c r="E408" s="2" t="s">
        <v>394</v>
      </c>
      <c r="F408" s="2" t="s">
        <v>396</v>
      </c>
      <c r="G408" s="2" t="s">
        <v>398</v>
      </c>
      <c r="H408" s="2" t="s">
        <v>400</v>
      </c>
      <c r="I408" s="2" t="s">
        <v>402</v>
      </c>
      <c r="K408" t="s">
        <v>403</v>
      </c>
      <c r="L408">
        <v>0</v>
      </c>
      <c r="M408">
        <v>0</v>
      </c>
      <c r="N408">
        <v>0</v>
      </c>
      <c r="O408">
        <v>0</v>
      </c>
      <c r="P408" s="3">
        <v>4300000</v>
      </c>
      <c r="Q408">
        <v>0</v>
      </c>
      <c r="R408" s="3">
        <v>4300000</v>
      </c>
      <c r="S408" s="3">
        <v>2938337</v>
      </c>
      <c r="T408" s="3">
        <v>1361663</v>
      </c>
      <c r="U408" s="3">
        <v>2938337</v>
      </c>
      <c r="V408" s="3">
        <v>1361663</v>
      </c>
      <c r="W408" s="3">
        <v>2938337</v>
      </c>
      <c r="X408" s="3">
        <v>2938337</v>
      </c>
      <c r="Y408">
        <v>0</v>
      </c>
      <c r="Z408">
        <v>0</v>
      </c>
    </row>
    <row r="409" spans="1:26" x14ac:dyDescent="0.25">
      <c r="A409" s="2" t="s">
        <v>325</v>
      </c>
      <c r="C409" s="2" t="s">
        <v>112</v>
      </c>
      <c r="D409" s="2" t="s">
        <v>177</v>
      </c>
      <c r="E409" s="2" t="s">
        <v>394</v>
      </c>
      <c r="F409" s="2" t="s">
        <v>396</v>
      </c>
      <c r="G409" s="2" t="s">
        <v>398</v>
      </c>
      <c r="H409" s="2" t="s">
        <v>400</v>
      </c>
      <c r="I409" s="2" t="s">
        <v>402</v>
      </c>
      <c r="J409" s="2" t="s">
        <v>189</v>
      </c>
      <c r="K409" t="s">
        <v>190</v>
      </c>
      <c r="L409">
        <v>0</v>
      </c>
      <c r="M409">
        <v>0</v>
      </c>
      <c r="N409">
        <v>0</v>
      </c>
      <c r="O409">
        <v>0</v>
      </c>
      <c r="P409" s="3">
        <v>4300000</v>
      </c>
      <c r="Q409">
        <v>0</v>
      </c>
      <c r="R409" s="3">
        <v>4300000</v>
      </c>
      <c r="S409" s="3">
        <v>2938337</v>
      </c>
      <c r="T409" s="3">
        <v>1361663</v>
      </c>
      <c r="U409" s="3">
        <v>2938337</v>
      </c>
      <c r="V409" s="3">
        <v>1361663</v>
      </c>
      <c r="W409" s="3">
        <v>2938337</v>
      </c>
      <c r="X409" s="3">
        <v>2938337</v>
      </c>
      <c r="Y409">
        <v>0</v>
      </c>
      <c r="Z409">
        <v>0</v>
      </c>
    </row>
    <row r="410" spans="1:26" x14ac:dyDescent="0.25">
      <c r="A410" s="2" t="s">
        <v>325</v>
      </c>
      <c r="C410" s="2" t="s">
        <v>112</v>
      </c>
      <c r="D410" s="2" t="s">
        <v>177</v>
      </c>
      <c r="E410" s="2" t="s">
        <v>394</v>
      </c>
      <c r="F410" s="2" t="s">
        <v>396</v>
      </c>
      <c r="G410" s="2" t="s">
        <v>398</v>
      </c>
      <c r="H410" s="2" t="s">
        <v>404</v>
      </c>
      <c r="K410" t="s">
        <v>405</v>
      </c>
      <c r="L410">
        <v>0</v>
      </c>
      <c r="M410">
        <v>0</v>
      </c>
      <c r="N410">
        <v>0</v>
      </c>
      <c r="O410">
        <v>0</v>
      </c>
      <c r="P410" s="3">
        <v>4300000</v>
      </c>
      <c r="Q410">
        <v>0</v>
      </c>
      <c r="R410" s="3">
        <v>4300000</v>
      </c>
      <c r="S410" s="3">
        <v>3440006</v>
      </c>
      <c r="T410" s="3">
        <v>859994</v>
      </c>
      <c r="U410" s="3">
        <v>3440006</v>
      </c>
      <c r="V410" s="3">
        <v>859994</v>
      </c>
      <c r="W410" s="3">
        <v>3440006</v>
      </c>
      <c r="X410" s="3">
        <v>3440006</v>
      </c>
      <c r="Y410">
        <v>0</v>
      </c>
      <c r="Z410">
        <v>0</v>
      </c>
    </row>
    <row r="411" spans="1:26" x14ac:dyDescent="0.25">
      <c r="A411" s="2" t="s">
        <v>325</v>
      </c>
      <c r="C411" s="2" t="s">
        <v>112</v>
      </c>
      <c r="D411" s="2" t="s">
        <v>177</v>
      </c>
      <c r="E411" s="2" t="s">
        <v>394</v>
      </c>
      <c r="F411" s="2" t="s">
        <v>396</v>
      </c>
      <c r="G411" s="2" t="s">
        <v>398</v>
      </c>
      <c r="H411" s="2" t="s">
        <v>404</v>
      </c>
      <c r="I411" s="2" t="s">
        <v>402</v>
      </c>
      <c r="K411" t="s">
        <v>403</v>
      </c>
      <c r="L411">
        <v>0</v>
      </c>
      <c r="M411">
        <v>0</v>
      </c>
      <c r="N411">
        <v>0</v>
      </c>
      <c r="O411">
        <v>0</v>
      </c>
      <c r="P411" s="3">
        <v>4300000</v>
      </c>
      <c r="Q411">
        <v>0</v>
      </c>
      <c r="R411" s="3">
        <v>4300000</v>
      </c>
      <c r="S411" s="3">
        <v>3440006</v>
      </c>
      <c r="T411" s="3">
        <v>859994</v>
      </c>
      <c r="U411" s="3">
        <v>3440006</v>
      </c>
      <c r="V411" s="3">
        <v>859994</v>
      </c>
      <c r="W411" s="3">
        <v>3440006</v>
      </c>
      <c r="X411" s="3">
        <v>3440006</v>
      </c>
      <c r="Y411">
        <v>0</v>
      </c>
      <c r="Z411">
        <v>0</v>
      </c>
    </row>
    <row r="412" spans="1:26" x14ac:dyDescent="0.25">
      <c r="A412" s="2" t="s">
        <v>325</v>
      </c>
      <c r="C412" s="2" t="s">
        <v>112</v>
      </c>
      <c r="D412" s="2" t="s">
        <v>177</v>
      </c>
      <c r="E412" s="2" t="s">
        <v>394</v>
      </c>
      <c r="F412" s="2" t="s">
        <v>396</v>
      </c>
      <c r="G412" s="2" t="s">
        <v>398</v>
      </c>
      <c r="H412" s="2" t="s">
        <v>404</v>
      </c>
      <c r="I412" s="2" t="s">
        <v>402</v>
      </c>
      <c r="J412" s="2" t="s">
        <v>189</v>
      </c>
      <c r="K412" t="s">
        <v>190</v>
      </c>
      <c r="L412">
        <v>0</v>
      </c>
      <c r="M412">
        <v>0</v>
      </c>
      <c r="N412">
        <v>0</v>
      </c>
      <c r="O412">
        <v>0</v>
      </c>
      <c r="P412" s="3">
        <v>4300000</v>
      </c>
      <c r="Q412">
        <v>0</v>
      </c>
      <c r="R412" s="3">
        <v>4300000</v>
      </c>
      <c r="S412" s="3">
        <v>3440006</v>
      </c>
      <c r="T412" s="3">
        <v>859994</v>
      </c>
      <c r="U412" s="3">
        <v>3440006</v>
      </c>
      <c r="V412" s="3">
        <v>859994</v>
      </c>
      <c r="W412" s="3">
        <v>3440006</v>
      </c>
      <c r="X412" s="3">
        <v>3440006</v>
      </c>
      <c r="Y412">
        <v>0</v>
      </c>
      <c r="Z412">
        <v>0</v>
      </c>
    </row>
    <row r="413" spans="1:26" x14ac:dyDescent="0.25">
      <c r="A413" s="2" t="s">
        <v>325</v>
      </c>
      <c r="C413" s="2" t="s">
        <v>112</v>
      </c>
      <c r="D413" s="2" t="s">
        <v>177</v>
      </c>
      <c r="E413" s="2" t="s">
        <v>394</v>
      </c>
      <c r="F413" s="2" t="s">
        <v>396</v>
      </c>
      <c r="G413" s="2" t="s">
        <v>398</v>
      </c>
      <c r="H413" s="2" t="s">
        <v>406</v>
      </c>
      <c r="K413" t="s">
        <v>407</v>
      </c>
      <c r="L413">
        <v>0</v>
      </c>
      <c r="M413">
        <v>0</v>
      </c>
      <c r="N413">
        <v>0</v>
      </c>
      <c r="O413">
        <v>0</v>
      </c>
      <c r="P413" s="3">
        <v>4300000</v>
      </c>
      <c r="Q413">
        <v>0</v>
      </c>
      <c r="R413" s="3">
        <v>4300000</v>
      </c>
      <c r="S413" s="3">
        <v>2938337</v>
      </c>
      <c r="T413" s="3">
        <v>1361663</v>
      </c>
      <c r="U413" s="3">
        <v>2938337</v>
      </c>
      <c r="V413" s="3">
        <v>1361663</v>
      </c>
      <c r="W413" s="3">
        <v>2938337</v>
      </c>
      <c r="X413" s="3">
        <v>2938337</v>
      </c>
      <c r="Y413">
        <v>0</v>
      </c>
      <c r="Z413">
        <v>0</v>
      </c>
    </row>
    <row r="414" spans="1:26" x14ac:dyDescent="0.25">
      <c r="A414" s="2" t="s">
        <v>325</v>
      </c>
      <c r="C414" s="2" t="s">
        <v>112</v>
      </c>
      <c r="D414" s="2" t="s">
        <v>177</v>
      </c>
      <c r="E414" s="2" t="s">
        <v>394</v>
      </c>
      <c r="F414" s="2" t="s">
        <v>396</v>
      </c>
      <c r="G414" s="2" t="s">
        <v>398</v>
      </c>
      <c r="H414" s="2" t="s">
        <v>406</v>
      </c>
      <c r="I414" s="2" t="s">
        <v>402</v>
      </c>
      <c r="K414" t="s">
        <v>403</v>
      </c>
      <c r="L414">
        <v>0</v>
      </c>
      <c r="M414">
        <v>0</v>
      </c>
      <c r="N414">
        <v>0</v>
      </c>
      <c r="O414">
        <v>0</v>
      </c>
      <c r="P414" s="3">
        <v>4300000</v>
      </c>
      <c r="Q414">
        <v>0</v>
      </c>
      <c r="R414" s="3">
        <v>4300000</v>
      </c>
      <c r="S414" s="3">
        <v>2938337</v>
      </c>
      <c r="T414" s="3">
        <v>1361663</v>
      </c>
      <c r="U414" s="3">
        <v>2938337</v>
      </c>
      <c r="V414" s="3">
        <v>1361663</v>
      </c>
      <c r="W414" s="3">
        <v>2938337</v>
      </c>
      <c r="X414" s="3">
        <v>2938337</v>
      </c>
      <c r="Y414">
        <v>0</v>
      </c>
      <c r="Z414">
        <v>0</v>
      </c>
    </row>
    <row r="415" spans="1:26" x14ac:dyDescent="0.25">
      <c r="A415" s="2" t="s">
        <v>325</v>
      </c>
      <c r="C415" s="2" t="s">
        <v>112</v>
      </c>
      <c r="D415" s="2" t="s">
        <v>177</v>
      </c>
      <c r="E415" s="2" t="s">
        <v>394</v>
      </c>
      <c r="F415" s="2" t="s">
        <v>396</v>
      </c>
      <c r="G415" s="2" t="s">
        <v>398</v>
      </c>
      <c r="H415" s="2" t="s">
        <v>406</v>
      </c>
      <c r="I415" s="2" t="s">
        <v>402</v>
      </c>
      <c r="J415" s="2" t="s">
        <v>189</v>
      </c>
      <c r="K415" t="s">
        <v>190</v>
      </c>
      <c r="L415">
        <v>0</v>
      </c>
      <c r="M415">
        <v>0</v>
      </c>
      <c r="N415">
        <v>0</v>
      </c>
      <c r="O415">
        <v>0</v>
      </c>
      <c r="P415" s="3">
        <v>4300000</v>
      </c>
      <c r="Q415">
        <v>0</v>
      </c>
      <c r="R415" s="3">
        <v>4300000</v>
      </c>
      <c r="S415" s="3">
        <v>2938337</v>
      </c>
      <c r="T415" s="3">
        <v>1361663</v>
      </c>
      <c r="U415" s="3">
        <v>2938337</v>
      </c>
      <c r="V415" s="3">
        <v>1361663</v>
      </c>
      <c r="W415" s="3">
        <v>2938337</v>
      </c>
      <c r="X415" s="3">
        <v>2938337</v>
      </c>
      <c r="Y415">
        <v>0</v>
      </c>
      <c r="Z415">
        <v>0</v>
      </c>
    </row>
    <row r="416" spans="1:26" x14ac:dyDescent="0.25">
      <c r="A416" s="2" t="s">
        <v>325</v>
      </c>
      <c r="C416" s="2" t="s">
        <v>112</v>
      </c>
      <c r="D416" s="2" t="s">
        <v>177</v>
      </c>
      <c r="E416" s="2" t="s">
        <v>394</v>
      </c>
      <c r="F416" s="2" t="s">
        <v>396</v>
      </c>
      <c r="G416" s="2" t="s">
        <v>398</v>
      </c>
      <c r="H416" s="2" t="s">
        <v>408</v>
      </c>
      <c r="K416" t="s">
        <v>409</v>
      </c>
      <c r="L416">
        <v>0</v>
      </c>
      <c r="M416">
        <v>0</v>
      </c>
      <c r="N416">
        <v>0</v>
      </c>
      <c r="O416">
        <v>0</v>
      </c>
      <c r="P416" s="3">
        <v>4300000</v>
      </c>
      <c r="Q416">
        <v>0</v>
      </c>
      <c r="R416" s="3">
        <v>4300000</v>
      </c>
      <c r="S416" s="3">
        <v>3583340</v>
      </c>
      <c r="T416" s="3">
        <v>716660</v>
      </c>
      <c r="U416" s="3">
        <v>3583340</v>
      </c>
      <c r="V416" s="3">
        <v>716660</v>
      </c>
      <c r="W416" s="3">
        <v>3583340</v>
      </c>
      <c r="X416" s="3">
        <v>3583340</v>
      </c>
      <c r="Y416">
        <v>0</v>
      </c>
      <c r="Z416">
        <v>0</v>
      </c>
    </row>
    <row r="417" spans="1:26" x14ac:dyDescent="0.25">
      <c r="A417" s="2" t="s">
        <v>325</v>
      </c>
      <c r="C417" s="2" t="s">
        <v>112</v>
      </c>
      <c r="D417" s="2" t="s">
        <v>177</v>
      </c>
      <c r="E417" s="2" t="s">
        <v>394</v>
      </c>
      <c r="F417" s="2" t="s">
        <v>396</v>
      </c>
      <c r="G417" s="2" t="s">
        <v>398</v>
      </c>
      <c r="H417" s="2" t="s">
        <v>408</v>
      </c>
      <c r="I417" s="2" t="s">
        <v>402</v>
      </c>
      <c r="K417" t="s">
        <v>403</v>
      </c>
      <c r="L417">
        <v>0</v>
      </c>
      <c r="M417">
        <v>0</v>
      </c>
      <c r="N417">
        <v>0</v>
      </c>
      <c r="O417">
        <v>0</v>
      </c>
      <c r="P417" s="3">
        <v>4300000</v>
      </c>
      <c r="Q417">
        <v>0</v>
      </c>
      <c r="R417" s="3">
        <v>4300000</v>
      </c>
      <c r="S417" s="3">
        <v>3583340</v>
      </c>
      <c r="T417" s="3">
        <v>716660</v>
      </c>
      <c r="U417" s="3">
        <v>3583340</v>
      </c>
      <c r="V417" s="3">
        <v>716660</v>
      </c>
      <c r="W417" s="3">
        <v>3583340</v>
      </c>
      <c r="X417" s="3">
        <v>3583340</v>
      </c>
      <c r="Y417">
        <v>0</v>
      </c>
      <c r="Z417">
        <v>0</v>
      </c>
    </row>
    <row r="418" spans="1:26" x14ac:dyDescent="0.25">
      <c r="A418" s="2" t="s">
        <v>325</v>
      </c>
      <c r="C418" s="2" t="s">
        <v>112</v>
      </c>
      <c r="D418" s="2" t="s">
        <v>177</v>
      </c>
      <c r="E418" s="2" t="s">
        <v>394</v>
      </c>
      <c r="F418" s="2" t="s">
        <v>396</v>
      </c>
      <c r="G418" s="2" t="s">
        <v>398</v>
      </c>
      <c r="H418" s="2" t="s">
        <v>408</v>
      </c>
      <c r="I418" s="2" t="s">
        <v>402</v>
      </c>
      <c r="J418" s="2" t="s">
        <v>189</v>
      </c>
      <c r="K418" t="s">
        <v>190</v>
      </c>
      <c r="L418">
        <v>0</v>
      </c>
      <c r="M418">
        <v>0</v>
      </c>
      <c r="N418">
        <v>0</v>
      </c>
      <c r="O418">
        <v>0</v>
      </c>
      <c r="P418" s="3">
        <v>4300000</v>
      </c>
      <c r="Q418">
        <v>0</v>
      </c>
      <c r="R418" s="3">
        <v>4300000</v>
      </c>
      <c r="S418" s="3">
        <v>3583340</v>
      </c>
      <c r="T418" s="3">
        <v>716660</v>
      </c>
      <c r="U418" s="3">
        <v>3583340</v>
      </c>
      <c r="V418" s="3">
        <v>716660</v>
      </c>
      <c r="W418" s="3">
        <v>3583340</v>
      </c>
      <c r="X418" s="3">
        <v>3583340</v>
      </c>
      <c r="Y418">
        <v>0</v>
      </c>
      <c r="Z418">
        <v>0</v>
      </c>
    </row>
    <row r="419" spans="1:26" x14ac:dyDescent="0.25">
      <c r="A419" s="2" t="s">
        <v>325</v>
      </c>
      <c r="C419" s="2" t="s">
        <v>112</v>
      </c>
      <c r="D419" s="2" t="s">
        <v>177</v>
      </c>
      <c r="E419" s="2" t="s">
        <v>394</v>
      </c>
      <c r="F419" s="2" t="s">
        <v>396</v>
      </c>
      <c r="G419" s="2" t="s">
        <v>398</v>
      </c>
      <c r="H419" s="2" t="s">
        <v>410</v>
      </c>
      <c r="K419" t="s">
        <v>411</v>
      </c>
      <c r="L419">
        <v>0</v>
      </c>
      <c r="M419">
        <v>0</v>
      </c>
      <c r="N419">
        <v>0</v>
      </c>
      <c r="O419">
        <v>0</v>
      </c>
      <c r="P419" s="3">
        <v>8600000</v>
      </c>
      <c r="Q419">
        <v>0</v>
      </c>
      <c r="R419" s="3">
        <v>8600000</v>
      </c>
      <c r="S419" s="3">
        <v>8600000</v>
      </c>
      <c r="T419">
        <v>0</v>
      </c>
      <c r="U419" s="3">
        <v>8600000</v>
      </c>
      <c r="V419">
        <v>0</v>
      </c>
      <c r="W419" s="3">
        <v>8600000</v>
      </c>
      <c r="X419" s="3">
        <v>8260000</v>
      </c>
      <c r="Y419">
        <v>0</v>
      </c>
      <c r="Z419" s="3">
        <v>340000</v>
      </c>
    </row>
    <row r="420" spans="1:26" x14ac:dyDescent="0.25">
      <c r="A420" s="2" t="s">
        <v>325</v>
      </c>
      <c r="C420" s="2" t="s">
        <v>112</v>
      </c>
      <c r="D420" s="2" t="s">
        <v>177</v>
      </c>
      <c r="E420" s="2" t="s">
        <v>394</v>
      </c>
      <c r="F420" s="2" t="s">
        <v>396</v>
      </c>
      <c r="G420" s="2" t="s">
        <v>398</v>
      </c>
      <c r="H420" s="2" t="s">
        <v>410</v>
      </c>
      <c r="I420" s="2" t="s">
        <v>402</v>
      </c>
      <c r="K420" t="s">
        <v>403</v>
      </c>
      <c r="L420">
        <v>0</v>
      </c>
      <c r="M420">
        <v>0</v>
      </c>
      <c r="N420">
        <v>0</v>
      </c>
      <c r="O420">
        <v>0</v>
      </c>
      <c r="P420" s="3">
        <v>8600000</v>
      </c>
      <c r="Q420">
        <v>0</v>
      </c>
      <c r="R420" s="3">
        <v>8600000</v>
      </c>
      <c r="S420" s="3">
        <v>8600000</v>
      </c>
      <c r="T420">
        <v>0</v>
      </c>
      <c r="U420" s="3">
        <v>8600000</v>
      </c>
      <c r="V420">
        <v>0</v>
      </c>
      <c r="W420" s="3">
        <v>8600000</v>
      </c>
      <c r="X420" s="3">
        <v>8260000</v>
      </c>
      <c r="Y420">
        <v>0</v>
      </c>
      <c r="Z420" s="3">
        <v>340000</v>
      </c>
    </row>
    <row r="421" spans="1:26" x14ac:dyDescent="0.25">
      <c r="A421" s="2" t="s">
        <v>325</v>
      </c>
      <c r="C421" s="2" t="s">
        <v>112</v>
      </c>
      <c r="D421" s="2" t="s">
        <v>177</v>
      </c>
      <c r="E421" s="2" t="s">
        <v>394</v>
      </c>
      <c r="F421" s="2" t="s">
        <v>396</v>
      </c>
      <c r="G421" s="2" t="s">
        <v>398</v>
      </c>
      <c r="H421" s="2" t="s">
        <v>410</v>
      </c>
      <c r="I421" s="2" t="s">
        <v>402</v>
      </c>
      <c r="J421" s="2" t="s">
        <v>189</v>
      </c>
      <c r="K421" t="s">
        <v>190</v>
      </c>
      <c r="L421">
        <v>0</v>
      </c>
      <c r="M421">
        <v>0</v>
      </c>
      <c r="N421">
        <v>0</v>
      </c>
      <c r="O421">
        <v>0</v>
      </c>
      <c r="P421" s="3">
        <v>8600000</v>
      </c>
      <c r="Q421">
        <v>0</v>
      </c>
      <c r="R421" s="3">
        <v>8600000</v>
      </c>
      <c r="S421" s="3">
        <v>8600000</v>
      </c>
      <c r="T421">
        <v>0</v>
      </c>
      <c r="U421" s="3">
        <v>8600000</v>
      </c>
      <c r="V421">
        <v>0</v>
      </c>
      <c r="W421" s="3">
        <v>8600000</v>
      </c>
      <c r="X421" s="3">
        <v>8260000</v>
      </c>
      <c r="Y421">
        <v>0</v>
      </c>
      <c r="Z421" s="3">
        <v>340000</v>
      </c>
    </row>
    <row r="422" spans="1:26" x14ac:dyDescent="0.25">
      <c r="A422" s="2" t="s">
        <v>325</v>
      </c>
      <c r="C422" s="2" t="s">
        <v>112</v>
      </c>
      <c r="D422" s="2" t="s">
        <v>177</v>
      </c>
      <c r="E422" s="2" t="s">
        <v>394</v>
      </c>
      <c r="F422" s="2" t="s">
        <v>396</v>
      </c>
      <c r="G422" s="2" t="s">
        <v>398</v>
      </c>
      <c r="H422" s="2" t="s">
        <v>412</v>
      </c>
      <c r="K422" t="s">
        <v>413</v>
      </c>
      <c r="L422">
        <v>0</v>
      </c>
      <c r="M422" s="3">
        <v>25800000</v>
      </c>
      <c r="N422">
        <v>0</v>
      </c>
      <c r="O422">
        <v>0</v>
      </c>
      <c r="P422" s="3">
        <v>55400000</v>
      </c>
      <c r="Q422">
        <v>0</v>
      </c>
      <c r="R422" s="3">
        <v>81200000</v>
      </c>
      <c r="S422">
        <v>0</v>
      </c>
      <c r="T422" s="3">
        <v>81200000</v>
      </c>
      <c r="U422">
        <v>0</v>
      </c>
      <c r="V422" s="3">
        <v>81200000</v>
      </c>
      <c r="W422">
        <v>0</v>
      </c>
      <c r="X422">
        <v>0</v>
      </c>
      <c r="Y422">
        <v>0</v>
      </c>
      <c r="Z422">
        <v>0</v>
      </c>
    </row>
    <row r="423" spans="1:26" x14ac:dyDescent="0.25">
      <c r="A423" s="2" t="s">
        <v>325</v>
      </c>
      <c r="C423" s="2" t="s">
        <v>112</v>
      </c>
      <c r="D423" s="2" t="s">
        <v>177</v>
      </c>
      <c r="E423" s="2" t="s">
        <v>394</v>
      </c>
      <c r="F423" s="2" t="s">
        <v>396</v>
      </c>
      <c r="G423" s="2" t="s">
        <v>398</v>
      </c>
      <c r="H423" s="2" t="s">
        <v>412</v>
      </c>
      <c r="I423" s="2" t="s">
        <v>402</v>
      </c>
      <c r="K423" t="s">
        <v>403</v>
      </c>
      <c r="L423">
        <v>0</v>
      </c>
      <c r="M423" s="3">
        <v>25800000</v>
      </c>
      <c r="N423">
        <v>0</v>
      </c>
      <c r="O423">
        <v>0</v>
      </c>
      <c r="P423" s="3">
        <v>55400000</v>
      </c>
      <c r="Q423">
        <v>0</v>
      </c>
      <c r="R423" s="3">
        <v>81200000</v>
      </c>
      <c r="S423">
        <v>0</v>
      </c>
      <c r="T423" s="3">
        <v>81200000</v>
      </c>
      <c r="U423">
        <v>0</v>
      </c>
      <c r="V423" s="3">
        <v>81200000</v>
      </c>
      <c r="W423">
        <v>0</v>
      </c>
      <c r="X423">
        <v>0</v>
      </c>
      <c r="Y423">
        <v>0</v>
      </c>
      <c r="Z423">
        <v>0</v>
      </c>
    </row>
    <row r="424" spans="1:26" x14ac:dyDescent="0.25">
      <c r="A424" s="2" t="s">
        <v>325</v>
      </c>
      <c r="C424" s="2" t="s">
        <v>112</v>
      </c>
      <c r="D424" s="2" t="s">
        <v>177</v>
      </c>
      <c r="E424" s="2" t="s">
        <v>394</v>
      </c>
      <c r="F424" s="2" t="s">
        <v>396</v>
      </c>
      <c r="G424" s="2" t="s">
        <v>398</v>
      </c>
      <c r="H424" s="2" t="s">
        <v>412</v>
      </c>
      <c r="I424" s="2" t="s">
        <v>402</v>
      </c>
      <c r="J424" s="2" t="s">
        <v>189</v>
      </c>
      <c r="K424" t="s">
        <v>190</v>
      </c>
      <c r="L424">
        <v>0</v>
      </c>
      <c r="M424">
        <v>0</v>
      </c>
      <c r="N424">
        <v>0</v>
      </c>
      <c r="O424">
        <v>0</v>
      </c>
      <c r="P424" s="3">
        <v>55400000</v>
      </c>
      <c r="Q424">
        <v>0</v>
      </c>
      <c r="R424" s="3">
        <v>55400000</v>
      </c>
      <c r="S424">
        <v>0</v>
      </c>
      <c r="T424" s="3">
        <v>55400000</v>
      </c>
      <c r="U424">
        <v>0</v>
      </c>
      <c r="V424" s="3">
        <v>55400000</v>
      </c>
      <c r="W424">
        <v>0</v>
      </c>
      <c r="X424">
        <v>0</v>
      </c>
      <c r="Y424">
        <v>0</v>
      </c>
      <c r="Z424">
        <v>0</v>
      </c>
    </row>
    <row r="425" spans="1:26" x14ac:dyDescent="0.25">
      <c r="A425" s="2" t="s">
        <v>325</v>
      </c>
      <c r="C425" s="2" t="s">
        <v>112</v>
      </c>
      <c r="D425" s="2" t="s">
        <v>177</v>
      </c>
      <c r="E425" s="2" t="s">
        <v>394</v>
      </c>
      <c r="F425" s="2" t="s">
        <v>396</v>
      </c>
      <c r="G425" s="2" t="s">
        <v>398</v>
      </c>
      <c r="H425" s="2" t="s">
        <v>412</v>
      </c>
      <c r="I425" s="2" t="s">
        <v>402</v>
      </c>
      <c r="J425" s="2" t="s">
        <v>414</v>
      </c>
      <c r="K425" t="s">
        <v>415</v>
      </c>
      <c r="L425">
        <v>0</v>
      </c>
      <c r="M425" s="3">
        <v>25800000</v>
      </c>
      <c r="N425">
        <v>0</v>
      </c>
      <c r="O425">
        <v>0</v>
      </c>
      <c r="P425">
        <v>0</v>
      </c>
      <c r="Q425">
        <v>0</v>
      </c>
      <c r="R425" s="3">
        <v>25800000</v>
      </c>
      <c r="S425">
        <v>0</v>
      </c>
      <c r="T425" s="3">
        <v>25800000</v>
      </c>
      <c r="U425">
        <v>0</v>
      </c>
      <c r="V425" s="3">
        <v>25800000</v>
      </c>
      <c r="W425">
        <v>0</v>
      </c>
      <c r="X425">
        <v>0</v>
      </c>
      <c r="Y425">
        <v>0</v>
      </c>
      <c r="Z425">
        <v>0</v>
      </c>
    </row>
    <row r="426" spans="1:26" x14ac:dyDescent="0.25">
      <c r="A426" s="2" t="s">
        <v>325</v>
      </c>
      <c r="C426" s="2" t="s">
        <v>112</v>
      </c>
      <c r="D426" s="2" t="s">
        <v>177</v>
      </c>
      <c r="E426" s="2" t="s">
        <v>416</v>
      </c>
      <c r="K426" t="s">
        <v>417</v>
      </c>
      <c r="L426">
        <v>0</v>
      </c>
      <c r="M426" s="3">
        <v>5262544062.9300003</v>
      </c>
      <c r="N426">
        <v>0</v>
      </c>
      <c r="O426">
        <v>0</v>
      </c>
      <c r="P426" s="3">
        <v>1523307702</v>
      </c>
      <c r="Q426">
        <v>0</v>
      </c>
      <c r="R426" s="3">
        <v>6785851764.9300003</v>
      </c>
      <c r="S426" s="3">
        <v>3489780335</v>
      </c>
      <c r="T426" s="3">
        <v>3296071429.9299998</v>
      </c>
      <c r="U426" s="3">
        <v>3489780335</v>
      </c>
      <c r="V426" s="3">
        <v>3296071429.9299998</v>
      </c>
      <c r="W426" s="3">
        <v>2523248482</v>
      </c>
      <c r="X426" s="3">
        <v>2378961752</v>
      </c>
      <c r="Y426" s="3">
        <v>966531853</v>
      </c>
      <c r="Z426" s="3">
        <v>144286730</v>
      </c>
    </row>
    <row r="427" spans="1:26" x14ac:dyDescent="0.25">
      <c r="A427" s="2" t="s">
        <v>325</v>
      </c>
      <c r="C427" s="2" t="s">
        <v>112</v>
      </c>
      <c r="D427" s="2" t="s">
        <v>177</v>
      </c>
      <c r="E427" s="2" t="s">
        <v>416</v>
      </c>
      <c r="F427" s="2" t="s">
        <v>418</v>
      </c>
      <c r="K427" t="s">
        <v>419</v>
      </c>
      <c r="L427">
        <v>0</v>
      </c>
      <c r="M427" s="3">
        <v>5262544062.9300003</v>
      </c>
      <c r="N427">
        <v>0</v>
      </c>
      <c r="O427">
        <v>0</v>
      </c>
      <c r="P427" s="3">
        <v>1523307702</v>
      </c>
      <c r="Q427">
        <v>0</v>
      </c>
      <c r="R427" s="3">
        <v>6785851764.9300003</v>
      </c>
      <c r="S427" s="3">
        <v>3489780335</v>
      </c>
      <c r="T427" s="3">
        <v>3296071429.9299998</v>
      </c>
      <c r="U427" s="3">
        <v>3489780335</v>
      </c>
      <c r="V427" s="3">
        <v>3296071429.9299998</v>
      </c>
      <c r="W427" s="3">
        <v>2523248482</v>
      </c>
      <c r="X427" s="3">
        <v>2378961752</v>
      </c>
      <c r="Y427" s="3">
        <v>966531853</v>
      </c>
      <c r="Z427" s="3">
        <v>144286730</v>
      </c>
    </row>
    <row r="428" spans="1:26" x14ac:dyDescent="0.25">
      <c r="A428" s="2" t="s">
        <v>325</v>
      </c>
      <c r="C428" s="2" t="s">
        <v>112</v>
      </c>
      <c r="D428" s="2" t="s">
        <v>177</v>
      </c>
      <c r="E428" s="2" t="s">
        <v>416</v>
      </c>
      <c r="F428" s="2" t="s">
        <v>418</v>
      </c>
      <c r="G428" s="2" t="s">
        <v>420</v>
      </c>
      <c r="K428" t="s">
        <v>421</v>
      </c>
      <c r="L428">
        <v>0</v>
      </c>
      <c r="M428" s="3">
        <v>5262544062.9300003</v>
      </c>
      <c r="N428">
        <v>0</v>
      </c>
      <c r="O428">
        <v>0</v>
      </c>
      <c r="P428" s="3">
        <v>1523307702</v>
      </c>
      <c r="Q428">
        <v>0</v>
      </c>
      <c r="R428" s="3">
        <v>6785851764.9300003</v>
      </c>
      <c r="S428" s="3">
        <v>3489780335</v>
      </c>
      <c r="T428" s="3">
        <v>3296071429.9299998</v>
      </c>
      <c r="U428" s="3">
        <v>3489780335</v>
      </c>
      <c r="V428" s="3">
        <v>3296071429.9299998</v>
      </c>
      <c r="W428" s="3">
        <v>2523248482</v>
      </c>
      <c r="X428" s="3">
        <v>2378961752</v>
      </c>
      <c r="Y428" s="3">
        <v>966531853</v>
      </c>
      <c r="Z428" s="3">
        <v>144286730</v>
      </c>
    </row>
    <row r="429" spans="1:26" x14ac:dyDescent="0.25">
      <c r="A429" s="2" t="s">
        <v>325</v>
      </c>
      <c r="C429" s="2" t="s">
        <v>112</v>
      </c>
      <c r="D429" s="2" t="s">
        <v>177</v>
      </c>
      <c r="E429" s="2" t="s">
        <v>416</v>
      </c>
      <c r="F429" s="2" t="s">
        <v>418</v>
      </c>
      <c r="G429" s="2" t="s">
        <v>420</v>
      </c>
      <c r="H429" s="2" t="s">
        <v>422</v>
      </c>
      <c r="K429" t="s">
        <v>337</v>
      </c>
      <c r="L429">
        <v>0</v>
      </c>
      <c r="M429" s="3">
        <v>235000000</v>
      </c>
      <c r="N429">
        <v>0</v>
      </c>
      <c r="O429">
        <v>0</v>
      </c>
      <c r="P429">
        <v>0</v>
      </c>
      <c r="Q429">
        <v>0</v>
      </c>
      <c r="R429" s="3">
        <v>235000000</v>
      </c>
      <c r="S429">
        <v>0</v>
      </c>
      <c r="T429" s="3">
        <v>235000000</v>
      </c>
      <c r="U429">
        <v>0</v>
      </c>
      <c r="V429" s="3">
        <v>235000000</v>
      </c>
      <c r="W429">
        <v>0</v>
      </c>
      <c r="X429">
        <v>0</v>
      </c>
      <c r="Y429">
        <v>0</v>
      </c>
      <c r="Z429">
        <v>0</v>
      </c>
    </row>
    <row r="430" spans="1:26" x14ac:dyDescent="0.25">
      <c r="A430" s="2" t="s">
        <v>325</v>
      </c>
      <c r="C430" s="2" t="s">
        <v>112</v>
      </c>
      <c r="D430" s="2" t="s">
        <v>177</v>
      </c>
      <c r="E430" s="2" t="s">
        <v>416</v>
      </c>
      <c r="F430" s="2" t="s">
        <v>418</v>
      </c>
      <c r="G430" s="2" t="s">
        <v>420</v>
      </c>
      <c r="H430" s="2" t="s">
        <v>422</v>
      </c>
      <c r="I430" s="2" t="s">
        <v>423</v>
      </c>
      <c r="K430" t="s">
        <v>424</v>
      </c>
      <c r="L430">
        <v>0</v>
      </c>
      <c r="M430" s="3">
        <v>235000000</v>
      </c>
      <c r="N430">
        <v>0</v>
      </c>
      <c r="O430">
        <v>0</v>
      </c>
      <c r="P430">
        <v>0</v>
      </c>
      <c r="Q430">
        <v>0</v>
      </c>
      <c r="R430" s="3">
        <v>235000000</v>
      </c>
      <c r="S430">
        <v>0</v>
      </c>
      <c r="T430" s="3">
        <v>235000000</v>
      </c>
      <c r="U430">
        <v>0</v>
      </c>
      <c r="V430" s="3">
        <v>235000000</v>
      </c>
      <c r="W430">
        <v>0</v>
      </c>
      <c r="X430">
        <v>0</v>
      </c>
      <c r="Y430">
        <v>0</v>
      </c>
      <c r="Z430">
        <v>0</v>
      </c>
    </row>
    <row r="431" spans="1:26" x14ac:dyDescent="0.25">
      <c r="A431" s="2" t="s">
        <v>325</v>
      </c>
      <c r="C431" s="2" t="s">
        <v>112</v>
      </c>
      <c r="D431" s="2" t="s">
        <v>177</v>
      </c>
      <c r="E431" s="2" t="s">
        <v>416</v>
      </c>
      <c r="F431" s="2" t="s">
        <v>418</v>
      </c>
      <c r="G431" s="2" t="s">
        <v>420</v>
      </c>
      <c r="H431" s="2" t="s">
        <v>422</v>
      </c>
      <c r="I431" s="2" t="s">
        <v>423</v>
      </c>
      <c r="J431" s="2" t="s">
        <v>425</v>
      </c>
      <c r="K431" t="s">
        <v>426</v>
      </c>
      <c r="L431">
        <v>0</v>
      </c>
      <c r="M431" s="3">
        <v>235000000</v>
      </c>
      <c r="N431">
        <v>0</v>
      </c>
      <c r="O431">
        <v>0</v>
      </c>
      <c r="P431">
        <v>0</v>
      </c>
      <c r="Q431">
        <v>0</v>
      </c>
      <c r="R431" s="3">
        <v>235000000</v>
      </c>
      <c r="S431">
        <v>0</v>
      </c>
      <c r="T431" s="3">
        <v>235000000</v>
      </c>
      <c r="U431">
        <v>0</v>
      </c>
      <c r="V431" s="3">
        <v>235000000</v>
      </c>
      <c r="W431">
        <v>0</v>
      </c>
      <c r="X431">
        <v>0</v>
      </c>
      <c r="Y431">
        <v>0</v>
      </c>
      <c r="Z431">
        <v>0</v>
      </c>
    </row>
    <row r="432" spans="1:26" x14ac:dyDescent="0.25">
      <c r="A432" s="2" t="s">
        <v>325</v>
      </c>
      <c r="C432" s="2" t="s">
        <v>112</v>
      </c>
      <c r="D432" s="2" t="s">
        <v>177</v>
      </c>
      <c r="E432" s="2" t="s">
        <v>416</v>
      </c>
      <c r="F432" s="2" t="s">
        <v>418</v>
      </c>
      <c r="G432" s="2" t="s">
        <v>420</v>
      </c>
      <c r="H432" s="2" t="s">
        <v>427</v>
      </c>
      <c r="K432" t="s">
        <v>428</v>
      </c>
      <c r="L432">
        <v>0</v>
      </c>
      <c r="M432" s="3">
        <v>235000000</v>
      </c>
      <c r="N432">
        <v>0</v>
      </c>
      <c r="O432">
        <v>0</v>
      </c>
      <c r="P432">
        <v>0</v>
      </c>
      <c r="Q432">
        <v>0</v>
      </c>
      <c r="R432" s="3">
        <v>235000000</v>
      </c>
      <c r="S432">
        <v>0</v>
      </c>
      <c r="T432" s="3">
        <v>235000000</v>
      </c>
      <c r="U432">
        <v>0</v>
      </c>
      <c r="V432" s="3">
        <v>235000000</v>
      </c>
      <c r="W432">
        <v>0</v>
      </c>
      <c r="X432">
        <v>0</v>
      </c>
      <c r="Y432">
        <v>0</v>
      </c>
      <c r="Z432">
        <v>0</v>
      </c>
    </row>
    <row r="433" spans="1:26" x14ac:dyDescent="0.25">
      <c r="A433" s="2" t="s">
        <v>325</v>
      </c>
      <c r="C433" s="2" t="s">
        <v>112</v>
      </c>
      <c r="D433" s="2" t="s">
        <v>177</v>
      </c>
      <c r="E433" s="2" t="s">
        <v>416</v>
      </c>
      <c r="F433" s="2" t="s">
        <v>418</v>
      </c>
      <c r="G433" s="2" t="s">
        <v>420</v>
      </c>
      <c r="H433" s="2" t="s">
        <v>427</v>
      </c>
      <c r="I433" s="2" t="s">
        <v>423</v>
      </c>
      <c r="K433" t="s">
        <v>424</v>
      </c>
      <c r="L433">
        <v>0</v>
      </c>
      <c r="M433" s="3">
        <v>235000000</v>
      </c>
      <c r="N433">
        <v>0</v>
      </c>
      <c r="O433">
        <v>0</v>
      </c>
      <c r="P433">
        <v>0</v>
      </c>
      <c r="Q433">
        <v>0</v>
      </c>
      <c r="R433" s="3">
        <v>235000000</v>
      </c>
      <c r="S433">
        <v>0</v>
      </c>
      <c r="T433" s="3">
        <v>235000000</v>
      </c>
      <c r="U433">
        <v>0</v>
      </c>
      <c r="V433" s="3">
        <v>235000000</v>
      </c>
      <c r="W433">
        <v>0</v>
      </c>
      <c r="X433">
        <v>0</v>
      </c>
      <c r="Y433">
        <v>0</v>
      </c>
      <c r="Z433">
        <v>0</v>
      </c>
    </row>
    <row r="434" spans="1:26" x14ac:dyDescent="0.25">
      <c r="A434" s="2" t="s">
        <v>325</v>
      </c>
      <c r="C434" s="2" t="s">
        <v>112</v>
      </c>
      <c r="D434" s="2" t="s">
        <v>177</v>
      </c>
      <c r="E434" s="2" t="s">
        <v>416</v>
      </c>
      <c r="F434" s="2" t="s">
        <v>418</v>
      </c>
      <c r="G434" s="2" t="s">
        <v>420</v>
      </c>
      <c r="H434" s="2" t="s">
        <v>427</v>
      </c>
      <c r="I434" s="2" t="s">
        <v>423</v>
      </c>
      <c r="J434" s="2" t="s">
        <v>425</v>
      </c>
      <c r="K434" t="s">
        <v>426</v>
      </c>
      <c r="L434">
        <v>0</v>
      </c>
      <c r="M434" s="3">
        <v>235000000</v>
      </c>
      <c r="N434">
        <v>0</v>
      </c>
      <c r="O434">
        <v>0</v>
      </c>
      <c r="P434">
        <v>0</v>
      </c>
      <c r="Q434">
        <v>0</v>
      </c>
      <c r="R434" s="3">
        <v>235000000</v>
      </c>
      <c r="S434">
        <v>0</v>
      </c>
      <c r="T434" s="3">
        <v>235000000</v>
      </c>
      <c r="U434">
        <v>0</v>
      </c>
      <c r="V434" s="3">
        <v>235000000</v>
      </c>
      <c r="W434">
        <v>0</v>
      </c>
      <c r="X434">
        <v>0</v>
      </c>
      <c r="Y434">
        <v>0</v>
      </c>
      <c r="Z434">
        <v>0</v>
      </c>
    </row>
    <row r="435" spans="1:26" x14ac:dyDescent="0.25">
      <c r="A435" s="2" t="s">
        <v>325</v>
      </c>
      <c r="C435" s="2" t="s">
        <v>112</v>
      </c>
      <c r="D435" s="2" t="s">
        <v>177</v>
      </c>
      <c r="E435" s="2" t="s">
        <v>416</v>
      </c>
      <c r="F435" s="2" t="s">
        <v>418</v>
      </c>
      <c r="G435" s="2" t="s">
        <v>420</v>
      </c>
      <c r="H435" s="2" t="s">
        <v>429</v>
      </c>
      <c r="K435" t="s">
        <v>430</v>
      </c>
      <c r="L435">
        <v>0</v>
      </c>
      <c r="M435" s="3">
        <v>4583958886.5</v>
      </c>
      <c r="N435">
        <v>0</v>
      </c>
      <c r="O435">
        <v>0</v>
      </c>
      <c r="P435" s="3">
        <v>1523307702</v>
      </c>
      <c r="Q435">
        <v>0</v>
      </c>
      <c r="R435" s="3">
        <v>6107266588.5</v>
      </c>
      <c r="S435" s="3">
        <v>3442102309</v>
      </c>
      <c r="T435" s="3">
        <v>2665164279.5</v>
      </c>
      <c r="U435" s="3">
        <v>3442102309</v>
      </c>
      <c r="V435" s="3">
        <v>2665164279.5</v>
      </c>
      <c r="W435" s="3">
        <v>2508542025</v>
      </c>
      <c r="X435" s="3">
        <v>2364255295</v>
      </c>
      <c r="Y435" s="3">
        <v>933560284</v>
      </c>
      <c r="Z435" s="3">
        <v>144286730</v>
      </c>
    </row>
    <row r="436" spans="1:26" x14ac:dyDescent="0.25">
      <c r="A436" s="2" t="s">
        <v>325</v>
      </c>
      <c r="C436" s="2" t="s">
        <v>112</v>
      </c>
      <c r="D436" s="2" t="s">
        <v>177</v>
      </c>
      <c r="E436" s="2" t="s">
        <v>416</v>
      </c>
      <c r="F436" s="2" t="s">
        <v>418</v>
      </c>
      <c r="G436" s="2" t="s">
        <v>420</v>
      </c>
      <c r="H436" s="2" t="s">
        <v>429</v>
      </c>
      <c r="I436" s="2" t="s">
        <v>423</v>
      </c>
      <c r="K436" t="s">
        <v>424</v>
      </c>
      <c r="L436">
        <v>0</v>
      </c>
      <c r="M436" s="3">
        <v>4583958886.5</v>
      </c>
      <c r="N436">
        <v>0</v>
      </c>
      <c r="O436">
        <v>0</v>
      </c>
      <c r="P436" s="3">
        <v>1523307702</v>
      </c>
      <c r="Q436">
        <v>0</v>
      </c>
      <c r="R436" s="3">
        <v>6107266588.5</v>
      </c>
      <c r="S436" s="3">
        <v>3442102309</v>
      </c>
      <c r="T436" s="3">
        <v>2665164279.5</v>
      </c>
      <c r="U436" s="3">
        <v>3442102309</v>
      </c>
      <c r="V436" s="3">
        <v>2665164279.5</v>
      </c>
      <c r="W436" s="3">
        <v>2508542025</v>
      </c>
      <c r="X436" s="3">
        <v>2364255295</v>
      </c>
      <c r="Y436" s="3">
        <v>933560284</v>
      </c>
      <c r="Z436" s="3">
        <v>144286730</v>
      </c>
    </row>
    <row r="437" spans="1:26" x14ac:dyDescent="0.25">
      <c r="A437" s="2" t="s">
        <v>325</v>
      </c>
      <c r="C437" s="2" t="s">
        <v>112</v>
      </c>
      <c r="D437" s="2" t="s">
        <v>177</v>
      </c>
      <c r="E437" s="2" t="s">
        <v>416</v>
      </c>
      <c r="F437" s="2" t="s">
        <v>418</v>
      </c>
      <c r="G437" s="2" t="s">
        <v>420</v>
      </c>
      <c r="H437" s="2" t="s">
        <v>429</v>
      </c>
      <c r="I437" s="2" t="s">
        <v>423</v>
      </c>
      <c r="J437" s="2" t="s">
        <v>189</v>
      </c>
      <c r="K437" t="s">
        <v>190</v>
      </c>
      <c r="L437">
        <v>0</v>
      </c>
      <c r="M437">
        <v>0</v>
      </c>
      <c r="N437">
        <v>0</v>
      </c>
      <c r="O437">
        <v>0</v>
      </c>
      <c r="P437" s="3">
        <v>1523307702</v>
      </c>
      <c r="Q437">
        <v>0</v>
      </c>
      <c r="R437" s="3">
        <v>1523307702</v>
      </c>
      <c r="S437">
        <v>0</v>
      </c>
      <c r="T437" s="3">
        <v>1523307702</v>
      </c>
      <c r="U437">
        <v>0</v>
      </c>
      <c r="V437" s="3">
        <v>1523307702</v>
      </c>
      <c r="W437">
        <v>0</v>
      </c>
      <c r="X437">
        <v>0</v>
      </c>
      <c r="Y437">
        <v>0</v>
      </c>
      <c r="Z437">
        <v>0</v>
      </c>
    </row>
    <row r="438" spans="1:26" x14ac:dyDescent="0.25">
      <c r="A438" s="2" t="s">
        <v>325</v>
      </c>
      <c r="C438" s="2" t="s">
        <v>112</v>
      </c>
      <c r="D438" s="2" t="s">
        <v>177</v>
      </c>
      <c r="E438" s="2" t="s">
        <v>416</v>
      </c>
      <c r="F438" s="2" t="s">
        <v>418</v>
      </c>
      <c r="G438" s="2" t="s">
        <v>420</v>
      </c>
      <c r="H438" s="2" t="s">
        <v>429</v>
      </c>
      <c r="I438" s="2" t="s">
        <v>423</v>
      </c>
      <c r="J438" s="2" t="s">
        <v>425</v>
      </c>
      <c r="K438" t="s">
        <v>426</v>
      </c>
      <c r="L438">
        <v>0</v>
      </c>
      <c r="M438" s="3">
        <v>4583958886.5</v>
      </c>
      <c r="N438">
        <v>0</v>
      </c>
      <c r="O438">
        <v>0</v>
      </c>
      <c r="P438">
        <v>0</v>
      </c>
      <c r="Q438">
        <v>0</v>
      </c>
      <c r="R438" s="3">
        <v>4583958886.5</v>
      </c>
      <c r="S438" s="3">
        <v>3442102309</v>
      </c>
      <c r="T438" s="3">
        <v>1141856577.5</v>
      </c>
      <c r="U438" s="3">
        <v>3442102309</v>
      </c>
      <c r="V438" s="3">
        <v>1141856577.5</v>
      </c>
      <c r="W438" s="3">
        <v>2508542025</v>
      </c>
      <c r="X438" s="3">
        <v>2364255295</v>
      </c>
      <c r="Y438" s="3">
        <v>933560284</v>
      </c>
      <c r="Z438" s="3">
        <v>144286730</v>
      </c>
    </row>
    <row r="439" spans="1:26" x14ac:dyDescent="0.25">
      <c r="A439" s="2" t="s">
        <v>325</v>
      </c>
      <c r="C439" s="2" t="s">
        <v>112</v>
      </c>
      <c r="D439" s="2" t="s">
        <v>177</v>
      </c>
      <c r="E439" s="2" t="s">
        <v>416</v>
      </c>
      <c r="F439" s="2" t="s">
        <v>418</v>
      </c>
      <c r="G439" s="2" t="s">
        <v>420</v>
      </c>
      <c r="H439" s="2" t="s">
        <v>431</v>
      </c>
      <c r="K439" t="s">
        <v>432</v>
      </c>
      <c r="L439">
        <v>0</v>
      </c>
      <c r="M439" s="3">
        <v>208585176.43000001</v>
      </c>
      <c r="N439">
        <v>0</v>
      </c>
      <c r="O439">
        <v>0</v>
      </c>
      <c r="P439">
        <v>0</v>
      </c>
      <c r="Q439">
        <v>0</v>
      </c>
      <c r="R439" s="3">
        <v>208585176.43000001</v>
      </c>
      <c r="S439" s="3">
        <v>47678026</v>
      </c>
      <c r="T439" s="3">
        <v>160907150.43000001</v>
      </c>
      <c r="U439" s="3">
        <v>47678026</v>
      </c>
      <c r="V439" s="3">
        <v>160907150.43000001</v>
      </c>
      <c r="W439" s="3">
        <v>14706457</v>
      </c>
      <c r="X439" s="3">
        <v>14706457</v>
      </c>
      <c r="Y439" s="3">
        <v>32971569</v>
      </c>
      <c r="Z439">
        <v>0</v>
      </c>
    </row>
    <row r="440" spans="1:26" x14ac:dyDescent="0.25">
      <c r="A440" s="2" t="s">
        <v>325</v>
      </c>
      <c r="C440" s="2" t="s">
        <v>112</v>
      </c>
      <c r="D440" s="2" t="s">
        <v>177</v>
      </c>
      <c r="E440" s="2" t="s">
        <v>416</v>
      </c>
      <c r="F440" s="2" t="s">
        <v>418</v>
      </c>
      <c r="G440" s="2" t="s">
        <v>420</v>
      </c>
      <c r="H440" s="2" t="s">
        <v>431</v>
      </c>
      <c r="I440" s="2" t="s">
        <v>423</v>
      </c>
      <c r="K440" t="s">
        <v>424</v>
      </c>
      <c r="L440">
        <v>0</v>
      </c>
      <c r="M440" s="3">
        <v>208585176.43000001</v>
      </c>
      <c r="N440">
        <v>0</v>
      </c>
      <c r="O440">
        <v>0</v>
      </c>
      <c r="P440">
        <v>0</v>
      </c>
      <c r="Q440">
        <v>0</v>
      </c>
      <c r="R440" s="3">
        <v>208585176.43000001</v>
      </c>
      <c r="S440" s="3">
        <v>47678026</v>
      </c>
      <c r="T440" s="3">
        <v>160907150.43000001</v>
      </c>
      <c r="U440" s="3">
        <v>47678026</v>
      </c>
      <c r="V440" s="3">
        <v>160907150.43000001</v>
      </c>
      <c r="W440" s="3">
        <v>14706457</v>
      </c>
      <c r="X440" s="3">
        <v>14706457</v>
      </c>
      <c r="Y440" s="3">
        <v>32971569</v>
      </c>
      <c r="Z440">
        <v>0</v>
      </c>
    </row>
    <row r="441" spans="1:26" x14ac:dyDescent="0.25">
      <c r="A441" s="2" t="s">
        <v>325</v>
      </c>
      <c r="C441" s="2" t="s">
        <v>112</v>
      </c>
      <c r="D441" s="2" t="s">
        <v>177</v>
      </c>
      <c r="E441" s="2" t="s">
        <v>416</v>
      </c>
      <c r="F441" s="2" t="s">
        <v>418</v>
      </c>
      <c r="G441" s="2" t="s">
        <v>420</v>
      </c>
      <c r="H441" s="2" t="s">
        <v>431</v>
      </c>
      <c r="I441" s="2" t="s">
        <v>423</v>
      </c>
      <c r="J441" s="2" t="s">
        <v>425</v>
      </c>
      <c r="K441" t="s">
        <v>426</v>
      </c>
      <c r="L441">
        <v>0</v>
      </c>
      <c r="M441" s="3">
        <v>208585176.43000001</v>
      </c>
      <c r="N441">
        <v>0</v>
      </c>
      <c r="O441">
        <v>0</v>
      </c>
      <c r="P441">
        <v>0</v>
      </c>
      <c r="Q441">
        <v>0</v>
      </c>
      <c r="R441" s="3">
        <v>208585176.43000001</v>
      </c>
      <c r="S441" s="3">
        <v>47678026</v>
      </c>
      <c r="T441" s="3">
        <v>160907150.43000001</v>
      </c>
      <c r="U441" s="3">
        <v>47678026</v>
      </c>
      <c r="V441" s="3">
        <v>160907150.43000001</v>
      </c>
      <c r="W441" s="3">
        <v>14706457</v>
      </c>
      <c r="X441" s="3">
        <v>14706457</v>
      </c>
      <c r="Y441" s="3">
        <v>32971569</v>
      </c>
      <c r="Z441">
        <v>0</v>
      </c>
    </row>
    <row r="442" spans="1:26" x14ac:dyDescent="0.25">
      <c r="A442" s="2" t="s">
        <v>325</v>
      </c>
      <c r="C442" s="2" t="s">
        <v>112</v>
      </c>
      <c r="D442" s="2" t="s">
        <v>211</v>
      </c>
      <c r="K442" t="s">
        <v>212</v>
      </c>
      <c r="L442">
        <v>0</v>
      </c>
      <c r="M442" s="3">
        <v>468650000</v>
      </c>
      <c r="N442">
        <v>0</v>
      </c>
      <c r="O442">
        <v>0</v>
      </c>
      <c r="P442" s="3">
        <v>847962716</v>
      </c>
      <c r="Q442">
        <v>0</v>
      </c>
      <c r="R442" s="3">
        <v>1316612716</v>
      </c>
      <c r="S442" s="3">
        <v>829875532</v>
      </c>
      <c r="T442" s="3">
        <v>486737184</v>
      </c>
      <c r="U442" s="3">
        <v>829875532</v>
      </c>
      <c r="V442" s="3">
        <v>486737184</v>
      </c>
      <c r="W442" s="3">
        <v>254058865</v>
      </c>
      <c r="X442" s="3">
        <v>254058865</v>
      </c>
      <c r="Y442" s="3">
        <v>575816667</v>
      </c>
      <c r="Z442">
        <v>0</v>
      </c>
    </row>
    <row r="443" spans="1:26" x14ac:dyDescent="0.25">
      <c r="A443" s="2" t="s">
        <v>325</v>
      </c>
      <c r="C443" s="2" t="s">
        <v>112</v>
      </c>
      <c r="D443" s="2" t="s">
        <v>211</v>
      </c>
      <c r="E443" s="2" t="s">
        <v>213</v>
      </c>
      <c r="K443" t="s">
        <v>214</v>
      </c>
      <c r="L443">
        <v>0</v>
      </c>
      <c r="M443" s="3">
        <v>223750000</v>
      </c>
      <c r="N443">
        <v>0</v>
      </c>
      <c r="O443">
        <v>0</v>
      </c>
      <c r="P443" s="3">
        <v>50000000</v>
      </c>
      <c r="Q443">
        <v>0</v>
      </c>
      <c r="R443" s="3">
        <v>273750000</v>
      </c>
      <c r="S443" s="3">
        <v>84083333</v>
      </c>
      <c r="T443" s="3">
        <v>189666667</v>
      </c>
      <c r="U443" s="3">
        <v>84083333</v>
      </c>
      <c r="V443" s="3">
        <v>189666667</v>
      </c>
      <c r="W443" s="3">
        <v>84083333</v>
      </c>
      <c r="X443" s="3">
        <v>84083333</v>
      </c>
      <c r="Y443">
        <v>0</v>
      </c>
      <c r="Z443">
        <v>0</v>
      </c>
    </row>
    <row r="444" spans="1:26" x14ac:dyDescent="0.25">
      <c r="A444" s="2" t="s">
        <v>325</v>
      </c>
      <c r="C444" s="2" t="s">
        <v>112</v>
      </c>
      <c r="D444" s="2" t="s">
        <v>211</v>
      </c>
      <c r="E444" s="2" t="s">
        <v>213</v>
      </c>
      <c r="F444" s="2" t="s">
        <v>215</v>
      </c>
      <c r="K444" t="s">
        <v>216</v>
      </c>
      <c r="L444">
        <v>0</v>
      </c>
      <c r="M444" s="3">
        <v>223750000</v>
      </c>
      <c r="N444">
        <v>0</v>
      </c>
      <c r="O444">
        <v>0</v>
      </c>
      <c r="P444">
        <v>0</v>
      </c>
      <c r="Q444">
        <v>0</v>
      </c>
      <c r="R444" s="3">
        <v>223750000</v>
      </c>
      <c r="S444" s="3">
        <v>84083333</v>
      </c>
      <c r="T444" s="3">
        <v>139666667</v>
      </c>
      <c r="U444" s="3">
        <v>84083333</v>
      </c>
      <c r="V444" s="3">
        <v>139666667</v>
      </c>
      <c r="W444" s="3">
        <v>84083333</v>
      </c>
      <c r="X444" s="3">
        <v>84083333</v>
      </c>
      <c r="Y444">
        <v>0</v>
      </c>
      <c r="Z444">
        <v>0</v>
      </c>
    </row>
    <row r="445" spans="1:26" x14ac:dyDescent="0.25">
      <c r="A445" s="2" t="s">
        <v>325</v>
      </c>
      <c r="C445" s="2" t="s">
        <v>112</v>
      </c>
      <c r="D445" s="2" t="s">
        <v>211</v>
      </c>
      <c r="E445" s="2" t="s">
        <v>213</v>
      </c>
      <c r="F445" s="2" t="s">
        <v>215</v>
      </c>
      <c r="G445" s="2" t="s">
        <v>326</v>
      </c>
      <c r="K445" t="s">
        <v>327</v>
      </c>
      <c r="L445">
        <v>0</v>
      </c>
      <c r="M445" s="3">
        <v>146200000</v>
      </c>
      <c r="N445">
        <v>0</v>
      </c>
      <c r="O445">
        <v>0</v>
      </c>
      <c r="P445">
        <v>0</v>
      </c>
      <c r="Q445">
        <v>0</v>
      </c>
      <c r="R445" s="3">
        <v>146200000</v>
      </c>
      <c r="S445" s="3">
        <v>28450001</v>
      </c>
      <c r="T445" s="3">
        <v>117749999</v>
      </c>
      <c r="U445" s="3">
        <v>28450001</v>
      </c>
      <c r="V445" s="3">
        <v>117749999</v>
      </c>
      <c r="W445" s="3">
        <v>28450001</v>
      </c>
      <c r="X445" s="3">
        <v>28450001</v>
      </c>
      <c r="Y445">
        <v>0</v>
      </c>
      <c r="Z445">
        <v>0</v>
      </c>
    </row>
    <row r="446" spans="1:26" x14ac:dyDescent="0.25">
      <c r="A446" s="2" t="s">
        <v>325</v>
      </c>
      <c r="C446" s="2" t="s">
        <v>112</v>
      </c>
      <c r="D446" s="2" t="s">
        <v>211</v>
      </c>
      <c r="E446" s="2" t="s">
        <v>213</v>
      </c>
      <c r="F446" s="2" t="s">
        <v>215</v>
      </c>
      <c r="G446" s="2" t="s">
        <v>326</v>
      </c>
      <c r="H446" s="2" t="s">
        <v>336</v>
      </c>
      <c r="K446" t="s">
        <v>337</v>
      </c>
      <c r="L446">
        <v>0</v>
      </c>
      <c r="M446" s="3">
        <v>36250000</v>
      </c>
      <c r="N446">
        <v>0</v>
      </c>
      <c r="O446">
        <v>0</v>
      </c>
      <c r="P446">
        <v>0</v>
      </c>
      <c r="Q446">
        <v>0</v>
      </c>
      <c r="R446" s="3">
        <v>36250000</v>
      </c>
      <c r="S446">
        <v>0</v>
      </c>
      <c r="T446" s="3">
        <v>36250000</v>
      </c>
      <c r="U446">
        <v>0</v>
      </c>
      <c r="V446" s="3">
        <v>36250000</v>
      </c>
      <c r="W446">
        <v>0</v>
      </c>
      <c r="X446">
        <v>0</v>
      </c>
      <c r="Y446">
        <v>0</v>
      </c>
      <c r="Z446">
        <v>0</v>
      </c>
    </row>
    <row r="447" spans="1:26" x14ac:dyDescent="0.25">
      <c r="A447" s="2" t="s">
        <v>325</v>
      </c>
      <c r="C447" s="2" t="s">
        <v>112</v>
      </c>
      <c r="D447" s="2" t="s">
        <v>211</v>
      </c>
      <c r="E447" s="2" t="s">
        <v>213</v>
      </c>
      <c r="F447" s="2" t="s">
        <v>215</v>
      </c>
      <c r="G447" s="2" t="s">
        <v>326</v>
      </c>
      <c r="H447" s="2" t="s">
        <v>336</v>
      </c>
      <c r="I447" s="2" t="s">
        <v>330</v>
      </c>
      <c r="K447" t="s">
        <v>331</v>
      </c>
      <c r="L447">
        <v>0</v>
      </c>
      <c r="M447" s="3">
        <v>36250000</v>
      </c>
      <c r="N447">
        <v>0</v>
      </c>
      <c r="O447">
        <v>0</v>
      </c>
      <c r="P447">
        <v>0</v>
      </c>
      <c r="Q447">
        <v>0</v>
      </c>
      <c r="R447" s="3">
        <v>36250000</v>
      </c>
      <c r="S447">
        <v>0</v>
      </c>
      <c r="T447" s="3">
        <v>36250000</v>
      </c>
      <c r="U447">
        <v>0</v>
      </c>
      <c r="V447" s="3">
        <v>36250000</v>
      </c>
      <c r="W447">
        <v>0</v>
      </c>
      <c r="X447">
        <v>0</v>
      </c>
      <c r="Y447">
        <v>0</v>
      </c>
      <c r="Z447">
        <v>0</v>
      </c>
    </row>
    <row r="448" spans="1:26" x14ac:dyDescent="0.25">
      <c r="A448" s="2" t="s">
        <v>325</v>
      </c>
      <c r="C448" s="2" t="s">
        <v>112</v>
      </c>
      <c r="D448" s="2" t="s">
        <v>211</v>
      </c>
      <c r="E448" s="2" t="s">
        <v>213</v>
      </c>
      <c r="F448" s="2" t="s">
        <v>215</v>
      </c>
      <c r="G448" s="2" t="s">
        <v>326</v>
      </c>
      <c r="H448" s="2" t="s">
        <v>336</v>
      </c>
      <c r="I448" s="2" t="s">
        <v>330</v>
      </c>
      <c r="J448" s="2" t="s">
        <v>414</v>
      </c>
      <c r="K448" t="s">
        <v>415</v>
      </c>
      <c r="L448">
        <v>0</v>
      </c>
      <c r="M448" s="3">
        <v>36250000</v>
      </c>
      <c r="N448">
        <v>0</v>
      </c>
      <c r="O448">
        <v>0</v>
      </c>
      <c r="P448">
        <v>0</v>
      </c>
      <c r="Q448">
        <v>0</v>
      </c>
      <c r="R448" s="3">
        <v>36250000</v>
      </c>
      <c r="S448">
        <v>0</v>
      </c>
      <c r="T448" s="3">
        <v>36250000</v>
      </c>
      <c r="U448">
        <v>0</v>
      </c>
      <c r="V448" s="3">
        <v>36250000</v>
      </c>
      <c r="W448">
        <v>0</v>
      </c>
      <c r="X448">
        <v>0</v>
      </c>
      <c r="Y448">
        <v>0</v>
      </c>
      <c r="Z448">
        <v>0</v>
      </c>
    </row>
    <row r="449" spans="1:26" x14ac:dyDescent="0.25">
      <c r="A449" s="2" t="s">
        <v>325</v>
      </c>
      <c r="C449" s="2" t="s">
        <v>112</v>
      </c>
      <c r="D449" s="2" t="s">
        <v>211</v>
      </c>
      <c r="E449" s="2" t="s">
        <v>213</v>
      </c>
      <c r="F449" s="2" t="s">
        <v>215</v>
      </c>
      <c r="G449" s="2" t="s">
        <v>326</v>
      </c>
      <c r="H449" s="2" t="s">
        <v>338</v>
      </c>
      <c r="K449" t="s">
        <v>339</v>
      </c>
      <c r="L449">
        <v>0</v>
      </c>
      <c r="M449" s="3">
        <v>36250000</v>
      </c>
      <c r="N449">
        <v>0</v>
      </c>
      <c r="O449">
        <v>0</v>
      </c>
      <c r="P449">
        <v>0</v>
      </c>
      <c r="Q449">
        <v>0</v>
      </c>
      <c r="R449" s="3">
        <v>36250000</v>
      </c>
      <c r="S449">
        <v>0</v>
      </c>
      <c r="T449" s="3">
        <v>36250000</v>
      </c>
      <c r="U449">
        <v>0</v>
      </c>
      <c r="V449" s="3">
        <v>36250000</v>
      </c>
      <c r="W449">
        <v>0</v>
      </c>
      <c r="X449">
        <v>0</v>
      </c>
      <c r="Y449">
        <v>0</v>
      </c>
      <c r="Z449">
        <v>0</v>
      </c>
    </row>
    <row r="450" spans="1:26" x14ac:dyDescent="0.25">
      <c r="A450" s="2" t="s">
        <v>325</v>
      </c>
      <c r="C450" s="2" t="s">
        <v>112</v>
      </c>
      <c r="D450" s="2" t="s">
        <v>211</v>
      </c>
      <c r="E450" s="2" t="s">
        <v>213</v>
      </c>
      <c r="F450" s="2" t="s">
        <v>215</v>
      </c>
      <c r="G450" s="2" t="s">
        <v>326</v>
      </c>
      <c r="H450" s="2" t="s">
        <v>338</v>
      </c>
      <c r="I450" s="2" t="s">
        <v>330</v>
      </c>
      <c r="K450" t="s">
        <v>331</v>
      </c>
      <c r="L450">
        <v>0</v>
      </c>
      <c r="M450" s="3">
        <v>36250000</v>
      </c>
      <c r="N450">
        <v>0</v>
      </c>
      <c r="O450">
        <v>0</v>
      </c>
      <c r="P450">
        <v>0</v>
      </c>
      <c r="Q450">
        <v>0</v>
      </c>
      <c r="R450" s="3">
        <v>36250000</v>
      </c>
      <c r="S450">
        <v>0</v>
      </c>
      <c r="T450" s="3">
        <v>36250000</v>
      </c>
      <c r="U450">
        <v>0</v>
      </c>
      <c r="V450" s="3">
        <v>36250000</v>
      </c>
      <c r="W450">
        <v>0</v>
      </c>
      <c r="X450">
        <v>0</v>
      </c>
      <c r="Y450">
        <v>0</v>
      </c>
      <c r="Z450">
        <v>0</v>
      </c>
    </row>
    <row r="451" spans="1:26" x14ac:dyDescent="0.25">
      <c r="A451" s="2" t="s">
        <v>325</v>
      </c>
      <c r="C451" s="2" t="s">
        <v>112</v>
      </c>
      <c r="D451" s="2" t="s">
        <v>211</v>
      </c>
      <c r="E451" s="2" t="s">
        <v>213</v>
      </c>
      <c r="F451" s="2" t="s">
        <v>215</v>
      </c>
      <c r="G451" s="2" t="s">
        <v>326</v>
      </c>
      <c r="H451" s="2" t="s">
        <v>338</v>
      </c>
      <c r="I451" s="2" t="s">
        <v>330</v>
      </c>
      <c r="J451" s="2" t="s">
        <v>414</v>
      </c>
      <c r="K451" t="s">
        <v>415</v>
      </c>
      <c r="L451">
        <v>0</v>
      </c>
      <c r="M451" s="3">
        <v>36250000</v>
      </c>
      <c r="N451">
        <v>0</v>
      </c>
      <c r="O451">
        <v>0</v>
      </c>
      <c r="P451">
        <v>0</v>
      </c>
      <c r="Q451">
        <v>0</v>
      </c>
      <c r="R451" s="3">
        <v>36250000</v>
      </c>
      <c r="S451">
        <v>0</v>
      </c>
      <c r="T451" s="3">
        <v>36250000</v>
      </c>
      <c r="U451">
        <v>0</v>
      </c>
      <c r="V451" s="3">
        <v>36250000</v>
      </c>
      <c r="W451">
        <v>0</v>
      </c>
      <c r="X451">
        <v>0</v>
      </c>
      <c r="Y451">
        <v>0</v>
      </c>
      <c r="Z451">
        <v>0</v>
      </c>
    </row>
    <row r="452" spans="1:26" x14ac:dyDescent="0.25">
      <c r="A452" s="2" t="s">
        <v>325</v>
      </c>
      <c r="C452" s="2" t="s">
        <v>112</v>
      </c>
      <c r="D452" s="2" t="s">
        <v>211</v>
      </c>
      <c r="E452" s="2" t="s">
        <v>213</v>
      </c>
      <c r="F452" s="2" t="s">
        <v>215</v>
      </c>
      <c r="G452" s="2" t="s">
        <v>326</v>
      </c>
      <c r="H452" s="2" t="s">
        <v>433</v>
      </c>
      <c r="K452" t="s">
        <v>434</v>
      </c>
      <c r="L452">
        <v>0</v>
      </c>
      <c r="M452" s="3">
        <v>47699999</v>
      </c>
      <c r="N452">
        <v>0</v>
      </c>
      <c r="O452">
        <v>0</v>
      </c>
      <c r="P452">
        <v>0</v>
      </c>
      <c r="Q452">
        <v>0</v>
      </c>
      <c r="R452" s="3">
        <v>47699999</v>
      </c>
      <c r="S452" s="3">
        <v>2450000</v>
      </c>
      <c r="T452" s="3">
        <v>45249999</v>
      </c>
      <c r="U452" s="3">
        <v>2450000</v>
      </c>
      <c r="V452" s="3">
        <v>45249999</v>
      </c>
      <c r="W452" s="3">
        <v>2450000</v>
      </c>
      <c r="X452" s="3">
        <v>2450000</v>
      </c>
      <c r="Y452">
        <v>0</v>
      </c>
      <c r="Z452">
        <v>0</v>
      </c>
    </row>
    <row r="453" spans="1:26" x14ac:dyDescent="0.25">
      <c r="A453" s="2" t="s">
        <v>325</v>
      </c>
      <c r="C453" s="2" t="s">
        <v>112</v>
      </c>
      <c r="D453" s="2" t="s">
        <v>211</v>
      </c>
      <c r="E453" s="2" t="s">
        <v>213</v>
      </c>
      <c r="F453" s="2" t="s">
        <v>215</v>
      </c>
      <c r="G453" s="2" t="s">
        <v>326</v>
      </c>
      <c r="H453" s="2" t="s">
        <v>433</v>
      </c>
      <c r="I453" s="2" t="s">
        <v>330</v>
      </c>
      <c r="K453" t="s">
        <v>331</v>
      </c>
      <c r="L453">
        <v>0</v>
      </c>
      <c r="M453" s="3">
        <v>47699999</v>
      </c>
      <c r="N453">
        <v>0</v>
      </c>
      <c r="O453">
        <v>0</v>
      </c>
      <c r="P453">
        <v>0</v>
      </c>
      <c r="Q453">
        <v>0</v>
      </c>
      <c r="R453" s="3">
        <v>47699999</v>
      </c>
      <c r="S453" s="3">
        <v>2450000</v>
      </c>
      <c r="T453" s="3">
        <v>45249999</v>
      </c>
      <c r="U453" s="3">
        <v>2450000</v>
      </c>
      <c r="V453" s="3">
        <v>45249999</v>
      </c>
      <c r="W453" s="3">
        <v>2450000</v>
      </c>
      <c r="X453" s="3">
        <v>2450000</v>
      </c>
      <c r="Y453">
        <v>0</v>
      </c>
      <c r="Z453">
        <v>0</v>
      </c>
    </row>
    <row r="454" spans="1:26" x14ac:dyDescent="0.25">
      <c r="A454" s="2" t="s">
        <v>325</v>
      </c>
      <c r="C454" s="2" t="s">
        <v>112</v>
      </c>
      <c r="D454" s="2" t="s">
        <v>211</v>
      </c>
      <c r="E454" s="2" t="s">
        <v>213</v>
      </c>
      <c r="F454" s="2" t="s">
        <v>215</v>
      </c>
      <c r="G454" s="2" t="s">
        <v>326</v>
      </c>
      <c r="H454" s="2" t="s">
        <v>433</v>
      </c>
      <c r="I454" s="2" t="s">
        <v>330</v>
      </c>
      <c r="J454" s="2" t="s">
        <v>414</v>
      </c>
      <c r="K454" t="s">
        <v>415</v>
      </c>
      <c r="L454">
        <v>0</v>
      </c>
      <c r="M454" s="3">
        <v>47699999</v>
      </c>
      <c r="N454">
        <v>0</v>
      </c>
      <c r="O454">
        <v>0</v>
      </c>
      <c r="P454">
        <v>0</v>
      </c>
      <c r="Q454">
        <v>0</v>
      </c>
      <c r="R454" s="3">
        <v>47699999</v>
      </c>
      <c r="S454" s="3">
        <v>2450000</v>
      </c>
      <c r="T454" s="3">
        <v>45249999</v>
      </c>
      <c r="U454" s="3">
        <v>2450000</v>
      </c>
      <c r="V454" s="3">
        <v>45249999</v>
      </c>
      <c r="W454" s="3">
        <v>2450000</v>
      </c>
      <c r="X454" s="3">
        <v>2450000</v>
      </c>
      <c r="Y454">
        <v>0</v>
      </c>
      <c r="Z454">
        <v>0</v>
      </c>
    </row>
    <row r="455" spans="1:26" x14ac:dyDescent="0.25">
      <c r="A455" s="2" t="s">
        <v>325</v>
      </c>
      <c r="C455" s="2" t="s">
        <v>112</v>
      </c>
      <c r="D455" s="2" t="s">
        <v>211</v>
      </c>
      <c r="E455" s="2" t="s">
        <v>213</v>
      </c>
      <c r="F455" s="2" t="s">
        <v>215</v>
      </c>
      <c r="G455" s="2" t="s">
        <v>326</v>
      </c>
      <c r="H455" s="2" t="s">
        <v>435</v>
      </c>
      <c r="K455" t="s">
        <v>436</v>
      </c>
      <c r="L455">
        <v>0</v>
      </c>
      <c r="M455" s="3">
        <v>8666667</v>
      </c>
      <c r="N455">
        <v>0</v>
      </c>
      <c r="O455">
        <v>0</v>
      </c>
      <c r="P455">
        <v>0</v>
      </c>
      <c r="Q455">
        <v>0</v>
      </c>
      <c r="R455" s="3">
        <v>8666667</v>
      </c>
      <c r="S455" s="3">
        <v>8666667</v>
      </c>
      <c r="T455">
        <v>0</v>
      </c>
      <c r="U455" s="3">
        <v>8666667</v>
      </c>
      <c r="V455">
        <v>0</v>
      </c>
      <c r="W455" s="3">
        <v>8666667</v>
      </c>
      <c r="X455" s="3">
        <v>8666667</v>
      </c>
      <c r="Y455">
        <v>0</v>
      </c>
      <c r="Z455">
        <v>0</v>
      </c>
    </row>
    <row r="456" spans="1:26" x14ac:dyDescent="0.25">
      <c r="A456" s="2" t="s">
        <v>325</v>
      </c>
      <c r="C456" s="2" t="s">
        <v>112</v>
      </c>
      <c r="D456" s="2" t="s">
        <v>211</v>
      </c>
      <c r="E456" s="2" t="s">
        <v>213</v>
      </c>
      <c r="F456" s="2" t="s">
        <v>215</v>
      </c>
      <c r="G456" s="2" t="s">
        <v>326</v>
      </c>
      <c r="H456" s="2" t="s">
        <v>435</v>
      </c>
      <c r="I456" s="2" t="s">
        <v>330</v>
      </c>
      <c r="K456" t="s">
        <v>331</v>
      </c>
      <c r="L456">
        <v>0</v>
      </c>
      <c r="M456" s="3">
        <v>8666667</v>
      </c>
      <c r="N456">
        <v>0</v>
      </c>
      <c r="O456">
        <v>0</v>
      </c>
      <c r="P456">
        <v>0</v>
      </c>
      <c r="Q456">
        <v>0</v>
      </c>
      <c r="R456" s="3">
        <v>8666667</v>
      </c>
      <c r="S456" s="3">
        <v>8666667</v>
      </c>
      <c r="T456">
        <v>0</v>
      </c>
      <c r="U456" s="3">
        <v>8666667</v>
      </c>
      <c r="V456">
        <v>0</v>
      </c>
      <c r="W456" s="3">
        <v>8666667</v>
      </c>
      <c r="X456" s="3">
        <v>8666667</v>
      </c>
      <c r="Y456">
        <v>0</v>
      </c>
      <c r="Z456">
        <v>0</v>
      </c>
    </row>
    <row r="457" spans="1:26" x14ac:dyDescent="0.25">
      <c r="A457" s="2" t="s">
        <v>325</v>
      </c>
      <c r="C457" s="2" t="s">
        <v>112</v>
      </c>
      <c r="D457" s="2" t="s">
        <v>211</v>
      </c>
      <c r="E457" s="2" t="s">
        <v>213</v>
      </c>
      <c r="F457" s="2" t="s">
        <v>215</v>
      </c>
      <c r="G457" s="2" t="s">
        <v>326</v>
      </c>
      <c r="H457" s="2" t="s">
        <v>435</v>
      </c>
      <c r="I457" s="2" t="s">
        <v>330</v>
      </c>
      <c r="J457" s="2" t="s">
        <v>414</v>
      </c>
      <c r="K457" t="s">
        <v>415</v>
      </c>
      <c r="L457">
        <v>0</v>
      </c>
      <c r="M457" s="3">
        <v>8666667</v>
      </c>
      <c r="N457">
        <v>0</v>
      </c>
      <c r="O457">
        <v>0</v>
      </c>
      <c r="P457">
        <v>0</v>
      </c>
      <c r="Q457">
        <v>0</v>
      </c>
      <c r="R457" s="3">
        <v>8666667</v>
      </c>
      <c r="S457" s="3">
        <v>8666667</v>
      </c>
      <c r="T457">
        <v>0</v>
      </c>
      <c r="U457" s="3">
        <v>8666667</v>
      </c>
      <c r="V457">
        <v>0</v>
      </c>
      <c r="W457" s="3">
        <v>8666667</v>
      </c>
      <c r="X457" s="3">
        <v>8666667</v>
      </c>
      <c r="Y457">
        <v>0</v>
      </c>
      <c r="Z457">
        <v>0</v>
      </c>
    </row>
    <row r="458" spans="1:26" x14ac:dyDescent="0.25">
      <c r="A458" s="2" t="s">
        <v>325</v>
      </c>
      <c r="C458" s="2" t="s">
        <v>112</v>
      </c>
      <c r="D458" s="2" t="s">
        <v>211</v>
      </c>
      <c r="E458" s="2" t="s">
        <v>213</v>
      </c>
      <c r="F458" s="2" t="s">
        <v>215</v>
      </c>
      <c r="G458" s="2" t="s">
        <v>326</v>
      </c>
      <c r="H458" s="2" t="s">
        <v>437</v>
      </c>
      <c r="K458" t="s">
        <v>438</v>
      </c>
      <c r="L458">
        <v>0</v>
      </c>
      <c r="M458" s="3">
        <v>8666667</v>
      </c>
      <c r="N458">
        <v>0</v>
      </c>
      <c r="O458">
        <v>0</v>
      </c>
      <c r="P458">
        <v>0</v>
      </c>
      <c r="Q458">
        <v>0</v>
      </c>
      <c r="R458" s="3">
        <v>8666667</v>
      </c>
      <c r="S458" s="3">
        <v>8666667</v>
      </c>
      <c r="T458">
        <v>0</v>
      </c>
      <c r="U458" s="3">
        <v>8666667</v>
      </c>
      <c r="V458">
        <v>0</v>
      </c>
      <c r="W458" s="3">
        <v>8666667</v>
      </c>
      <c r="X458" s="3">
        <v>8666667</v>
      </c>
      <c r="Y458">
        <v>0</v>
      </c>
      <c r="Z458">
        <v>0</v>
      </c>
    </row>
    <row r="459" spans="1:26" x14ac:dyDescent="0.25">
      <c r="A459" s="2" t="s">
        <v>325</v>
      </c>
      <c r="C459" s="2" t="s">
        <v>112</v>
      </c>
      <c r="D459" s="2" t="s">
        <v>211</v>
      </c>
      <c r="E459" s="2" t="s">
        <v>213</v>
      </c>
      <c r="F459" s="2" t="s">
        <v>215</v>
      </c>
      <c r="G459" s="2" t="s">
        <v>326</v>
      </c>
      <c r="H459" s="2" t="s">
        <v>437</v>
      </c>
      <c r="I459" s="2" t="s">
        <v>330</v>
      </c>
      <c r="K459" t="s">
        <v>331</v>
      </c>
      <c r="L459">
        <v>0</v>
      </c>
      <c r="M459" s="3">
        <v>8666667</v>
      </c>
      <c r="N459">
        <v>0</v>
      </c>
      <c r="O459">
        <v>0</v>
      </c>
      <c r="P459">
        <v>0</v>
      </c>
      <c r="Q459">
        <v>0</v>
      </c>
      <c r="R459" s="3">
        <v>8666667</v>
      </c>
      <c r="S459" s="3">
        <v>8666667</v>
      </c>
      <c r="T459">
        <v>0</v>
      </c>
      <c r="U459" s="3">
        <v>8666667</v>
      </c>
      <c r="V459">
        <v>0</v>
      </c>
      <c r="W459" s="3">
        <v>8666667</v>
      </c>
      <c r="X459" s="3">
        <v>8666667</v>
      </c>
      <c r="Y459">
        <v>0</v>
      </c>
      <c r="Z459">
        <v>0</v>
      </c>
    </row>
    <row r="460" spans="1:26" x14ac:dyDescent="0.25">
      <c r="A460" s="2" t="s">
        <v>325</v>
      </c>
      <c r="C460" s="2" t="s">
        <v>112</v>
      </c>
      <c r="D460" s="2" t="s">
        <v>211</v>
      </c>
      <c r="E460" s="2" t="s">
        <v>213</v>
      </c>
      <c r="F460" s="2" t="s">
        <v>215</v>
      </c>
      <c r="G460" s="2" t="s">
        <v>326</v>
      </c>
      <c r="H460" s="2" t="s">
        <v>437</v>
      </c>
      <c r="I460" s="2" t="s">
        <v>330</v>
      </c>
      <c r="J460" s="2" t="s">
        <v>414</v>
      </c>
      <c r="K460" t="s">
        <v>415</v>
      </c>
      <c r="L460">
        <v>0</v>
      </c>
      <c r="M460" s="3">
        <v>8666667</v>
      </c>
      <c r="N460">
        <v>0</v>
      </c>
      <c r="O460">
        <v>0</v>
      </c>
      <c r="P460">
        <v>0</v>
      </c>
      <c r="Q460">
        <v>0</v>
      </c>
      <c r="R460" s="3">
        <v>8666667</v>
      </c>
      <c r="S460" s="3">
        <v>8666667</v>
      </c>
      <c r="T460">
        <v>0</v>
      </c>
      <c r="U460" s="3">
        <v>8666667</v>
      </c>
      <c r="V460">
        <v>0</v>
      </c>
      <c r="W460" s="3">
        <v>8666667</v>
      </c>
      <c r="X460" s="3">
        <v>8666667</v>
      </c>
      <c r="Y460">
        <v>0</v>
      </c>
      <c r="Z460">
        <v>0</v>
      </c>
    </row>
    <row r="461" spans="1:26" x14ac:dyDescent="0.25">
      <c r="A461" s="2" t="s">
        <v>325</v>
      </c>
      <c r="C461" s="2" t="s">
        <v>112</v>
      </c>
      <c r="D461" s="2" t="s">
        <v>211</v>
      </c>
      <c r="E461" s="2" t="s">
        <v>213</v>
      </c>
      <c r="F461" s="2" t="s">
        <v>215</v>
      </c>
      <c r="G461" s="2" t="s">
        <v>326</v>
      </c>
      <c r="H461" s="2" t="s">
        <v>439</v>
      </c>
      <c r="K461" t="s">
        <v>440</v>
      </c>
      <c r="L461">
        <v>0</v>
      </c>
      <c r="M461" s="3">
        <v>8666667</v>
      </c>
      <c r="N461">
        <v>0</v>
      </c>
      <c r="O461">
        <v>0</v>
      </c>
      <c r="P461">
        <v>0</v>
      </c>
      <c r="Q461">
        <v>0</v>
      </c>
      <c r="R461" s="3">
        <v>8666667</v>
      </c>
      <c r="S461" s="3">
        <v>8666667</v>
      </c>
      <c r="T461">
        <v>0</v>
      </c>
      <c r="U461" s="3">
        <v>8666667</v>
      </c>
      <c r="V461">
        <v>0</v>
      </c>
      <c r="W461" s="3">
        <v>8666667</v>
      </c>
      <c r="X461" s="3">
        <v>8666667</v>
      </c>
      <c r="Y461">
        <v>0</v>
      </c>
      <c r="Z461">
        <v>0</v>
      </c>
    </row>
    <row r="462" spans="1:26" x14ac:dyDescent="0.25">
      <c r="A462" s="2" t="s">
        <v>325</v>
      </c>
      <c r="C462" s="2" t="s">
        <v>112</v>
      </c>
      <c r="D462" s="2" t="s">
        <v>211</v>
      </c>
      <c r="E462" s="2" t="s">
        <v>213</v>
      </c>
      <c r="F462" s="2" t="s">
        <v>215</v>
      </c>
      <c r="G462" s="2" t="s">
        <v>326</v>
      </c>
      <c r="H462" s="2" t="s">
        <v>439</v>
      </c>
      <c r="I462" s="2" t="s">
        <v>330</v>
      </c>
      <c r="K462" t="s">
        <v>331</v>
      </c>
      <c r="L462">
        <v>0</v>
      </c>
      <c r="M462" s="3">
        <v>8666667</v>
      </c>
      <c r="N462">
        <v>0</v>
      </c>
      <c r="O462">
        <v>0</v>
      </c>
      <c r="P462">
        <v>0</v>
      </c>
      <c r="Q462">
        <v>0</v>
      </c>
      <c r="R462" s="3">
        <v>8666667</v>
      </c>
      <c r="S462" s="3">
        <v>8666667</v>
      </c>
      <c r="T462">
        <v>0</v>
      </c>
      <c r="U462" s="3">
        <v>8666667</v>
      </c>
      <c r="V462">
        <v>0</v>
      </c>
      <c r="W462" s="3">
        <v>8666667</v>
      </c>
      <c r="X462" s="3">
        <v>8666667</v>
      </c>
      <c r="Y462">
        <v>0</v>
      </c>
      <c r="Z462">
        <v>0</v>
      </c>
    </row>
    <row r="463" spans="1:26" x14ac:dyDescent="0.25">
      <c r="A463" s="2" t="s">
        <v>325</v>
      </c>
      <c r="C463" s="2" t="s">
        <v>112</v>
      </c>
      <c r="D463" s="2" t="s">
        <v>211</v>
      </c>
      <c r="E463" s="2" t="s">
        <v>213</v>
      </c>
      <c r="F463" s="2" t="s">
        <v>215</v>
      </c>
      <c r="G463" s="2" t="s">
        <v>326</v>
      </c>
      <c r="H463" s="2" t="s">
        <v>439</v>
      </c>
      <c r="I463" s="2" t="s">
        <v>330</v>
      </c>
      <c r="J463" s="2" t="s">
        <v>414</v>
      </c>
      <c r="K463" t="s">
        <v>415</v>
      </c>
      <c r="L463">
        <v>0</v>
      </c>
      <c r="M463" s="3">
        <v>8666667</v>
      </c>
      <c r="N463">
        <v>0</v>
      </c>
      <c r="O463">
        <v>0</v>
      </c>
      <c r="P463">
        <v>0</v>
      </c>
      <c r="Q463">
        <v>0</v>
      </c>
      <c r="R463" s="3">
        <v>8666667</v>
      </c>
      <c r="S463" s="3">
        <v>8666667</v>
      </c>
      <c r="T463">
        <v>0</v>
      </c>
      <c r="U463" s="3">
        <v>8666667</v>
      </c>
      <c r="V463">
        <v>0</v>
      </c>
      <c r="W463" s="3">
        <v>8666667</v>
      </c>
      <c r="X463" s="3">
        <v>8666667</v>
      </c>
      <c r="Y463">
        <v>0</v>
      </c>
      <c r="Z463">
        <v>0</v>
      </c>
    </row>
    <row r="464" spans="1:26" x14ac:dyDescent="0.25">
      <c r="A464" s="2" t="s">
        <v>325</v>
      </c>
      <c r="C464" s="2" t="s">
        <v>112</v>
      </c>
      <c r="D464" s="2" t="s">
        <v>211</v>
      </c>
      <c r="E464" s="2" t="s">
        <v>213</v>
      </c>
      <c r="F464" s="2" t="s">
        <v>215</v>
      </c>
      <c r="G464" s="2" t="s">
        <v>340</v>
      </c>
      <c r="K464" t="s">
        <v>341</v>
      </c>
      <c r="L464">
        <v>0</v>
      </c>
      <c r="M464" s="3">
        <v>38775000</v>
      </c>
      <c r="N464">
        <v>0</v>
      </c>
      <c r="O464">
        <v>0</v>
      </c>
      <c r="P464">
        <v>0</v>
      </c>
      <c r="Q464">
        <v>0</v>
      </c>
      <c r="R464" s="3">
        <v>38775000</v>
      </c>
      <c r="S464" s="3">
        <v>27058332</v>
      </c>
      <c r="T464" s="3">
        <v>11716668</v>
      </c>
      <c r="U464" s="3">
        <v>27058332</v>
      </c>
      <c r="V464" s="3">
        <v>11716668</v>
      </c>
      <c r="W464" s="3">
        <v>27058332</v>
      </c>
      <c r="X464" s="3">
        <v>27058332</v>
      </c>
      <c r="Y464">
        <v>0</v>
      </c>
      <c r="Z464">
        <v>0</v>
      </c>
    </row>
    <row r="465" spans="1:26" x14ac:dyDescent="0.25">
      <c r="A465" s="2" t="s">
        <v>325</v>
      </c>
      <c r="C465" s="2" t="s">
        <v>112</v>
      </c>
      <c r="D465" s="2" t="s">
        <v>211</v>
      </c>
      <c r="E465" s="2" t="s">
        <v>213</v>
      </c>
      <c r="F465" s="2" t="s">
        <v>215</v>
      </c>
      <c r="G465" s="2" t="s">
        <v>340</v>
      </c>
      <c r="H465" s="2" t="s">
        <v>441</v>
      </c>
      <c r="K465" t="s">
        <v>442</v>
      </c>
      <c r="L465">
        <v>0</v>
      </c>
      <c r="M465" s="3">
        <v>14775000</v>
      </c>
      <c r="N465">
        <v>0</v>
      </c>
      <c r="O465">
        <v>0</v>
      </c>
      <c r="P465">
        <v>0</v>
      </c>
      <c r="Q465">
        <v>0</v>
      </c>
      <c r="R465" s="3">
        <v>14775000</v>
      </c>
      <c r="S465" s="3">
        <v>5874999</v>
      </c>
      <c r="T465" s="3">
        <v>8900001</v>
      </c>
      <c r="U465" s="3">
        <v>5874999</v>
      </c>
      <c r="V465" s="3">
        <v>8900001</v>
      </c>
      <c r="W465" s="3">
        <v>5874999</v>
      </c>
      <c r="X465" s="3">
        <v>5874999</v>
      </c>
      <c r="Y465">
        <v>0</v>
      </c>
      <c r="Z465">
        <v>0</v>
      </c>
    </row>
    <row r="466" spans="1:26" x14ac:dyDescent="0.25">
      <c r="A466" s="2" t="s">
        <v>325</v>
      </c>
      <c r="C466" s="2" t="s">
        <v>112</v>
      </c>
      <c r="D466" s="2" t="s">
        <v>211</v>
      </c>
      <c r="E466" s="2" t="s">
        <v>213</v>
      </c>
      <c r="F466" s="2" t="s">
        <v>215</v>
      </c>
      <c r="G466" s="2" t="s">
        <v>340</v>
      </c>
      <c r="H466" s="2" t="s">
        <v>441</v>
      </c>
      <c r="I466" s="2" t="s">
        <v>330</v>
      </c>
      <c r="K466" t="s">
        <v>331</v>
      </c>
      <c r="L466">
        <v>0</v>
      </c>
      <c r="M466" s="3">
        <v>14775000</v>
      </c>
      <c r="N466">
        <v>0</v>
      </c>
      <c r="O466">
        <v>0</v>
      </c>
      <c r="P466">
        <v>0</v>
      </c>
      <c r="Q466">
        <v>0</v>
      </c>
      <c r="R466" s="3">
        <v>14775000</v>
      </c>
      <c r="S466" s="3">
        <v>5874999</v>
      </c>
      <c r="T466" s="3">
        <v>8900001</v>
      </c>
      <c r="U466" s="3">
        <v>5874999</v>
      </c>
      <c r="V466" s="3">
        <v>8900001</v>
      </c>
      <c r="W466" s="3">
        <v>5874999</v>
      </c>
      <c r="X466" s="3">
        <v>5874999</v>
      </c>
      <c r="Y466">
        <v>0</v>
      </c>
      <c r="Z466">
        <v>0</v>
      </c>
    </row>
    <row r="467" spans="1:26" x14ac:dyDescent="0.25">
      <c r="A467" s="2" t="s">
        <v>325</v>
      </c>
      <c r="C467" s="2" t="s">
        <v>112</v>
      </c>
      <c r="D467" s="2" t="s">
        <v>211</v>
      </c>
      <c r="E467" s="2" t="s">
        <v>213</v>
      </c>
      <c r="F467" s="2" t="s">
        <v>215</v>
      </c>
      <c r="G467" s="2" t="s">
        <v>340</v>
      </c>
      <c r="H467" s="2" t="s">
        <v>441</v>
      </c>
      <c r="I467" s="2" t="s">
        <v>330</v>
      </c>
      <c r="J467" s="2" t="s">
        <v>414</v>
      </c>
      <c r="K467" t="s">
        <v>415</v>
      </c>
      <c r="L467">
        <v>0</v>
      </c>
      <c r="M467" s="3">
        <v>14775000</v>
      </c>
      <c r="N467">
        <v>0</v>
      </c>
      <c r="O467">
        <v>0</v>
      </c>
      <c r="P467">
        <v>0</v>
      </c>
      <c r="Q467">
        <v>0</v>
      </c>
      <c r="R467" s="3">
        <v>14775000</v>
      </c>
      <c r="S467" s="3">
        <v>5874999</v>
      </c>
      <c r="T467" s="3">
        <v>8900001</v>
      </c>
      <c r="U467" s="3">
        <v>5874999</v>
      </c>
      <c r="V467" s="3">
        <v>8900001</v>
      </c>
      <c r="W467" s="3">
        <v>5874999</v>
      </c>
      <c r="X467" s="3">
        <v>5874999</v>
      </c>
      <c r="Y467">
        <v>0</v>
      </c>
      <c r="Z467">
        <v>0</v>
      </c>
    </row>
    <row r="468" spans="1:26" x14ac:dyDescent="0.25">
      <c r="A468" s="2" t="s">
        <v>325</v>
      </c>
      <c r="C468" s="2" t="s">
        <v>112</v>
      </c>
      <c r="D468" s="2" t="s">
        <v>211</v>
      </c>
      <c r="E468" s="2" t="s">
        <v>213</v>
      </c>
      <c r="F468" s="2" t="s">
        <v>215</v>
      </c>
      <c r="G468" s="2" t="s">
        <v>340</v>
      </c>
      <c r="H468" s="2" t="s">
        <v>435</v>
      </c>
      <c r="K468" t="s">
        <v>436</v>
      </c>
      <c r="L468">
        <v>0</v>
      </c>
      <c r="M468" s="3">
        <v>13000000</v>
      </c>
      <c r="N468">
        <v>0</v>
      </c>
      <c r="O468">
        <v>0</v>
      </c>
      <c r="P468">
        <v>0</v>
      </c>
      <c r="Q468">
        <v>0</v>
      </c>
      <c r="R468" s="3">
        <v>13000000</v>
      </c>
      <c r="S468" s="3">
        <v>10183333</v>
      </c>
      <c r="T468" s="3">
        <v>2816667</v>
      </c>
      <c r="U468" s="3">
        <v>10183333</v>
      </c>
      <c r="V468" s="3">
        <v>2816667</v>
      </c>
      <c r="W468" s="3">
        <v>10183333</v>
      </c>
      <c r="X468" s="3">
        <v>10183333</v>
      </c>
      <c r="Y468">
        <v>0</v>
      </c>
      <c r="Z468">
        <v>0</v>
      </c>
    </row>
    <row r="469" spans="1:26" x14ac:dyDescent="0.25">
      <c r="A469" s="2" t="s">
        <v>325</v>
      </c>
      <c r="C469" s="2" t="s">
        <v>112</v>
      </c>
      <c r="D469" s="2" t="s">
        <v>211</v>
      </c>
      <c r="E469" s="2" t="s">
        <v>213</v>
      </c>
      <c r="F469" s="2" t="s">
        <v>215</v>
      </c>
      <c r="G469" s="2" t="s">
        <v>340</v>
      </c>
      <c r="H469" s="2" t="s">
        <v>435</v>
      </c>
      <c r="I469" s="2" t="s">
        <v>330</v>
      </c>
      <c r="K469" t="s">
        <v>331</v>
      </c>
      <c r="L469">
        <v>0</v>
      </c>
      <c r="M469" s="3">
        <v>13000000</v>
      </c>
      <c r="N469">
        <v>0</v>
      </c>
      <c r="O469">
        <v>0</v>
      </c>
      <c r="P469">
        <v>0</v>
      </c>
      <c r="Q469">
        <v>0</v>
      </c>
      <c r="R469" s="3">
        <v>13000000</v>
      </c>
      <c r="S469" s="3">
        <v>10183333</v>
      </c>
      <c r="T469" s="3">
        <v>2816667</v>
      </c>
      <c r="U469" s="3">
        <v>10183333</v>
      </c>
      <c r="V469" s="3">
        <v>2816667</v>
      </c>
      <c r="W469" s="3">
        <v>10183333</v>
      </c>
      <c r="X469" s="3">
        <v>10183333</v>
      </c>
      <c r="Y469">
        <v>0</v>
      </c>
      <c r="Z469">
        <v>0</v>
      </c>
    </row>
    <row r="470" spans="1:26" x14ac:dyDescent="0.25">
      <c r="A470" s="2" t="s">
        <v>325</v>
      </c>
      <c r="C470" s="2" t="s">
        <v>112</v>
      </c>
      <c r="D470" s="2" t="s">
        <v>211</v>
      </c>
      <c r="E470" s="2" t="s">
        <v>213</v>
      </c>
      <c r="F470" s="2" t="s">
        <v>215</v>
      </c>
      <c r="G470" s="2" t="s">
        <v>340</v>
      </c>
      <c r="H470" s="2" t="s">
        <v>435</v>
      </c>
      <c r="I470" s="2" t="s">
        <v>330</v>
      </c>
      <c r="J470" s="2" t="s">
        <v>414</v>
      </c>
      <c r="K470" t="s">
        <v>415</v>
      </c>
      <c r="L470">
        <v>0</v>
      </c>
      <c r="M470" s="3">
        <v>13000000</v>
      </c>
      <c r="N470">
        <v>0</v>
      </c>
      <c r="O470">
        <v>0</v>
      </c>
      <c r="P470">
        <v>0</v>
      </c>
      <c r="Q470">
        <v>0</v>
      </c>
      <c r="R470" s="3">
        <v>13000000</v>
      </c>
      <c r="S470" s="3">
        <v>10183333</v>
      </c>
      <c r="T470" s="3">
        <v>2816667</v>
      </c>
      <c r="U470" s="3">
        <v>10183333</v>
      </c>
      <c r="V470" s="3">
        <v>2816667</v>
      </c>
      <c r="W470" s="3">
        <v>10183333</v>
      </c>
      <c r="X470" s="3">
        <v>10183333</v>
      </c>
      <c r="Y470">
        <v>0</v>
      </c>
      <c r="Z470">
        <v>0</v>
      </c>
    </row>
    <row r="471" spans="1:26" x14ac:dyDescent="0.25">
      <c r="A471" s="2" t="s">
        <v>325</v>
      </c>
      <c r="C471" s="2" t="s">
        <v>112</v>
      </c>
      <c r="D471" s="2" t="s">
        <v>211</v>
      </c>
      <c r="E471" s="2" t="s">
        <v>213</v>
      </c>
      <c r="F471" s="2" t="s">
        <v>215</v>
      </c>
      <c r="G471" s="2" t="s">
        <v>340</v>
      </c>
      <c r="H471" s="2" t="s">
        <v>437</v>
      </c>
      <c r="K471" t="s">
        <v>438</v>
      </c>
      <c r="L471">
        <v>0</v>
      </c>
      <c r="M471" s="3">
        <v>5000000</v>
      </c>
      <c r="N471">
        <v>0</v>
      </c>
      <c r="O471">
        <v>0</v>
      </c>
      <c r="P471">
        <v>0</v>
      </c>
      <c r="Q471">
        <v>0</v>
      </c>
      <c r="R471" s="3">
        <v>5000000</v>
      </c>
      <c r="S471" s="3">
        <v>5000000</v>
      </c>
      <c r="T471">
        <v>0</v>
      </c>
      <c r="U471" s="3">
        <v>5000000</v>
      </c>
      <c r="V471">
        <v>0</v>
      </c>
      <c r="W471" s="3">
        <v>5000000</v>
      </c>
      <c r="X471" s="3">
        <v>5000000</v>
      </c>
      <c r="Y471">
        <v>0</v>
      </c>
      <c r="Z471">
        <v>0</v>
      </c>
    </row>
    <row r="472" spans="1:26" x14ac:dyDescent="0.25">
      <c r="A472" s="2" t="s">
        <v>325</v>
      </c>
      <c r="C472" s="2" t="s">
        <v>112</v>
      </c>
      <c r="D472" s="2" t="s">
        <v>211</v>
      </c>
      <c r="E472" s="2" t="s">
        <v>213</v>
      </c>
      <c r="F472" s="2" t="s">
        <v>215</v>
      </c>
      <c r="G472" s="2" t="s">
        <v>340</v>
      </c>
      <c r="H472" s="2" t="s">
        <v>437</v>
      </c>
      <c r="I472" s="2" t="s">
        <v>330</v>
      </c>
      <c r="K472" t="s">
        <v>331</v>
      </c>
      <c r="L472">
        <v>0</v>
      </c>
      <c r="M472" s="3">
        <v>5000000</v>
      </c>
      <c r="N472">
        <v>0</v>
      </c>
      <c r="O472">
        <v>0</v>
      </c>
      <c r="P472">
        <v>0</v>
      </c>
      <c r="Q472">
        <v>0</v>
      </c>
      <c r="R472" s="3">
        <v>5000000</v>
      </c>
      <c r="S472" s="3">
        <v>5000000</v>
      </c>
      <c r="T472">
        <v>0</v>
      </c>
      <c r="U472" s="3">
        <v>5000000</v>
      </c>
      <c r="V472">
        <v>0</v>
      </c>
      <c r="W472" s="3">
        <v>5000000</v>
      </c>
      <c r="X472" s="3">
        <v>5000000</v>
      </c>
      <c r="Y472">
        <v>0</v>
      </c>
      <c r="Z472">
        <v>0</v>
      </c>
    </row>
    <row r="473" spans="1:26" x14ac:dyDescent="0.25">
      <c r="A473" s="2" t="s">
        <v>325</v>
      </c>
      <c r="C473" s="2" t="s">
        <v>112</v>
      </c>
      <c r="D473" s="2" t="s">
        <v>211</v>
      </c>
      <c r="E473" s="2" t="s">
        <v>213</v>
      </c>
      <c r="F473" s="2" t="s">
        <v>215</v>
      </c>
      <c r="G473" s="2" t="s">
        <v>340</v>
      </c>
      <c r="H473" s="2" t="s">
        <v>437</v>
      </c>
      <c r="I473" s="2" t="s">
        <v>330</v>
      </c>
      <c r="J473" s="2" t="s">
        <v>414</v>
      </c>
      <c r="K473" t="s">
        <v>415</v>
      </c>
      <c r="L473">
        <v>0</v>
      </c>
      <c r="M473" s="3">
        <v>5000000</v>
      </c>
      <c r="N473">
        <v>0</v>
      </c>
      <c r="O473">
        <v>0</v>
      </c>
      <c r="P473">
        <v>0</v>
      </c>
      <c r="Q473">
        <v>0</v>
      </c>
      <c r="R473" s="3">
        <v>5000000</v>
      </c>
      <c r="S473" s="3">
        <v>5000000</v>
      </c>
      <c r="T473">
        <v>0</v>
      </c>
      <c r="U473" s="3">
        <v>5000000</v>
      </c>
      <c r="V473">
        <v>0</v>
      </c>
      <c r="W473" s="3">
        <v>5000000</v>
      </c>
      <c r="X473" s="3">
        <v>5000000</v>
      </c>
      <c r="Y473">
        <v>0</v>
      </c>
      <c r="Z473">
        <v>0</v>
      </c>
    </row>
    <row r="474" spans="1:26" x14ac:dyDescent="0.25">
      <c r="A474" s="2" t="s">
        <v>325</v>
      </c>
      <c r="C474" s="2" t="s">
        <v>112</v>
      </c>
      <c r="D474" s="2" t="s">
        <v>211</v>
      </c>
      <c r="E474" s="2" t="s">
        <v>213</v>
      </c>
      <c r="F474" s="2" t="s">
        <v>215</v>
      </c>
      <c r="G474" s="2" t="s">
        <v>340</v>
      </c>
      <c r="H474" s="2" t="s">
        <v>439</v>
      </c>
      <c r="K474" t="s">
        <v>440</v>
      </c>
      <c r="L474">
        <v>0</v>
      </c>
      <c r="M474" s="3">
        <v>6000000</v>
      </c>
      <c r="N474">
        <v>0</v>
      </c>
      <c r="O474">
        <v>0</v>
      </c>
      <c r="P474">
        <v>0</v>
      </c>
      <c r="Q474">
        <v>0</v>
      </c>
      <c r="R474" s="3">
        <v>6000000</v>
      </c>
      <c r="S474" s="3">
        <v>6000000</v>
      </c>
      <c r="T474">
        <v>0</v>
      </c>
      <c r="U474" s="3">
        <v>6000000</v>
      </c>
      <c r="V474">
        <v>0</v>
      </c>
      <c r="W474" s="3">
        <v>6000000</v>
      </c>
      <c r="X474" s="3">
        <v>6000000</v>
      </c>
      <c r="Y474">
        <v>0</v>
      </c>
      <c r="Z474">
        <v>0</v>
      </c>
    </row>
    <row r="475" spans="1:26" x14ac:dyDescent="0.25">
      <c r="A475" s="2" t="s">
        <v>325</v>
      </c>
      <c r="C475" s="2" t="s">
        <v>112</v>
      </c>
      <c r="D475" s="2" t="s">
        <v>211</v>
      </c>
      <c r="E475" s="2" t="s">
        <v>213</v>
      </c>
      <c r="F475" s="2" t="s">
        <v>215</v>
      </c>
      <c r="G475" s="2" t="s">
        <v>340</v>
      </c>
      <c r="H475" s="2" t="s">
        <v>439</v>
      </c>
      <c r="I475" s="2" t="s">
        <v>330</v>
      </c>
      <c r="K475" t="s">
        <v>331</v>
      </c>
      <c r="L475">
        <v>0</v>
      </c>
      <c r="M475" s="3">
        <v>6000000</v>
      </c>
      <c r="N475">
        <v>0</v>
      </c>
      <c r="O475">
        <v>0</v>
      </c>
      <c r="P475">
        <v>0</v>
      </c>
      <c r="Q475">
        <v>0</v>
      </c>
      <c r="R475" s="3">
        <v>6000000</v>
      </c>
      <c r="S475" s="3">
        <v>6000000</v>
      </c>
      <c r="T475">
        <v>0</v>
      </c>
      <c r="U475" s="3">
        <v>6000000</v>
      </c>
      <c r="V475">
        <v>0</v>
      </c>
      <c r="W475" s="3">
        <v>6000000</v>
      </c>
      <c r="X475" s="3">
        <v>6000000</v>
      </c>
      <c r="Y475">
        <v>0</v>
      </c>
      <c r="Z475">
        <v>0</v>
      </c>
    </row>
    <row r="476" spans="1:26" x14ac:dyDescent="0.25">
      <c r="A476" s="2" t="s">
        <v>325</v>
      </c>
      <c r="C476" s="2" t="s">
        <v>112</v>
      </c>
      <c r="D476" s="2" t="s">
        <v>211</v>
      </c>
      <c r="E476" s="2" t="s">
        <v>213</v>
      </c>
      <c r="F476" s="2" t="s">
        <v>215</v>
      </c>
      <c r="G476" s="2" t="s">
        <v>340</v>
      </c>
      <c r="H476" s="2" t="s">
        <v>439</v>
      </c>
      <c r="I476" s="2" t="s">
        <v>330</v>
      </c>
      <c r="J476" s="2" t="s">
        <v>414</v>
      </c>
      <c r="K476" t="s">
        <v>415</v>
      </c>
      <c r="L476">
        <v>0</v>
      </c>
      <c r="M476" s="3">
        <v>6000000</v>
      </c>
      <c r="N476">
        <v>0</v>
      </c>
      <c r="O476">
        <v>0</v>
      </c>
      <c r="P476">
        <v>0</v>
      </c>
      <c r="Q476">
        <v>0</v>
      </c>
      <c r="R476" s="3">
        <v>6000000</v>
      </c>
      <c r="S476" s="3">
        <v>6000000</v>
      </c>
      <c r="T476">
        <v>0</v>
      </c>
      <c r="U476" s="3">
        <v>6000000</v>
      </c>
      <c r="V476">
        <v>0</v>
      </c>
      <c r="W476" s="3">
        <v>6000000</v>
      </c>
      <c r="X476" s="3">
        <v>6000000</v>
      </c>
      <c r="Y476">
        <v>0</v>
      </c>
      <c r="Z476">
        <v>0</v>
      </c>
    </row>
    <row r="477" spans="1:26" x14ac:dyDescent="0.25">
      <c r="A477" s="2" t="s">
        <v>325</v>
      </c>
      <c r="C477" s="2" t="s">
        <v>112</v>
      </c>
      <c r="D477" s="2" t="s">
        <v>211</v>
      </c>
      <c r="E477" s="2" t="s">
        <v>213</v>
      </c>
      <c r="F477" s="2" t="s">
        <v>215</v>
      </c>
      <c r="G477" s="2" t="s">
        <v>348</v>
      </c>
      <c r="K477" t="s">
        <v>349</v>
      </c>
      <c r="L477">
        <v>0</v>
      </c>
      <c r="M477" s="3">
        <v>38775000</v>
      </c>
      <c r="N477">
        <v>0</v>
      </c>
      <c r="O477">
        <v>0</v>
      </c>
      <c r="P477">
        <v>0</v>
      </c>
      <c r="Q477">
        <v>0</v>
      </c>
      <c r="R477" s="3">
        <v>38775000</v>
      </c>
      <c r="S477" s="3">
        <v>28575000</v>
      </c>
      <c r="T477" s="3">
        <v>10200000</v>
      </c>
      <c r="U477" s="3">
        <v>28575000</v>
      </c>
      <c r="V477" s="3">
        <v>10200000</v>
      </c>
      <c r="W477" s="3">
        <v>28575000</v>
      </c>
      <c r="X477" s="3">
        <v>28575000</v>
      </c>
      <c r="Y477">
        <v>0</v>
      </c>
      <c r="Z477">
        <v>0</v>
      </c>
    </row>
    <row r="478" spans="1:26" x14ac:dyDescent="0.25">
      <c r="A478" s="2" t="s">
        <v>325</v>
      </c>
      <c r="C478" s="2" t="s">
        <v>112</v>
      </c>
      <c r="D478" s="2" t="s">
        <v>211</v>
      </c>
      <c r="E478" s="2" t="s">
        <v>213</v>
      </c>
      <c r="F478" s="2" t="s">
        <v>215</v>
      </c>
      <c r="G478" s="2" t="s">
        <v>348</v>
      </c>
      <c r="H478" s="2" t="s">
        <v>443</v>
      </c>
      <c r="K478" t="s">
        <v>442</v>
      </c>
      <c r="L478">
        <v>0</v>
      </c>
      <c r="M478" s="3">
        <v>10775001</v>
      </c>
      <c r="N478">
        <v>0</v>
      </c>
      <c r="O478">
        <v>0</v>
      </c>
      <c r="P478">
        <v>0</v>
      </c>
      <c r="Q478">
        <v>0</v>
      </c>
      <c r="R478" s="3">
        <v>10775001</v>
      </c>
      <c r="S478" s="3">
        <v>5775001</v>
      </c>
      <c r="T478" s="3">
        <v>5000000</v>
      </c>
      <c r="U478" s="3">
        <v>5775001</v>
      </c>
      <c r="V478" s="3">
        <v>5000000</v>
      </c>
      <c r="W478" s="3">
        <v>5775001</v>
      </c>
      <c r="X478" s="3">
        <v>5775001</v>
      </c>
      <c r="Y478">
        <v>0</v>
      </c>
      <c r="Z478">
        <v>0</v>
      </c>
    </row>
    <row r="479" spans="1:26" x14ac:dyDescent="0.25">
      <c r="A479" s="2" t="s">
        <v>325</v>
      </c>
      <c r="C479" s="2" t="s">
        <v>112</v>
      </c>
      <c r="D479" s="2" t="s">
        <v>211</v>
      </c>
      <c r="E479" s="2" t="s">
        <v>213</v>
      </c>
      <c r="F479" s="2" t="s">
        <v>215</v>
      </c>
      <c r="G479" s="2" t="s">
        <v>348</v>
      </c>
      <c r="H479" s="2" t="s">
        <v>443</v>
      </c>
      <c r="I479" s="2" t="s">
        <v>330</v>
      </c>
      <c r="K479" t="s">
        <v>331</v>
      </c>
      <c r="L479">
        <v>0</v>
      </c>
      <c r="M479" s="3">
        <v>10775001</v>
      </c>
      <c r="N479">
        <v>0</v>
      </c>
      <c r="O479">
        <v>0</v>
      </c>
      <c r="P479">
        <v>0</v>
      </c>
      <c r="Q479">
        <v>0</v>
      </c>
      <c r="R479" s="3">
        <v>10775001</v>
      </c>
      <c r="S479" s="3">
        <v>5775001</v>
      </c>
      <c r="T479" s="3">
        <v>5000000</v>
      </c>
      <c r="U479" s="3">
        <v>5775001</v>
      </c>
      <c r="V479" s="3">
        <v>5000000</v>
      </c>
      <c r="W479" s="3">
        <v>5775001</v>
      </c>
      <c r="X479" s="3">
        <v>5775001</v>
      </c>
      <c r="Y479">
        <v>0</v>
      </c>
      <c r="Z479">
        <v>0</v>
      </c>
    </row>
    <row r="480" spans="1:26" x14ac:dyDescent="0.25">
      <c r="A480" s="2" t="s">
        <v>325</v>
      </c>
      <c r="C480" s="2" t="s">
        <v>112</v>
      </c>
      <c r="D480" s="2" t="s">
        <v>211</v>
      </c>
      <c r="E480" s="2" t="s">
        <v>213</v>
      </c>
      <c r="F480" s="2" t="s">
        <v>215</v>
      </c>
      <c r="G480" s="2" t="s">
        <v>348</v>
      </c>
      <c r="H480" s="2" t="s">
        <v>443</v>
      </c>
      <c r="I480" s="2" t="s">
        <v>330</v>
      </c>
      <c r="J480" s="2" t="s">
        <v>414</v>
      </c>
      <c r="K480" t="s">
        <v>415</v>
      </c>
      <c r="L480">
        <v>0</v>
      </c>
      <c r="M480" s="3">
        <v>10775001</v>
      </c>
      <c r="N480">
        <v>0</v>
      </c>
      <c r="O480">
        <v>0</v>
      </c>
      <c r="P480">
        <v>0</v>
      </c>
      <c r="Q480">
        <v>0</v>
      </c>
      <c r="R480" s="3">
        <v>10775001</v>
      </c>
      <c r="S480" s="3">
        <v>5775001</v>
      </c>
      <c r="T480" s="3">
        <v>5000000</v>
      </c>
      <c r="U480" s="3">
        <v>5775001</v>
      </c>
      <c r="V480" s="3">
        <v>5000000</v>
      </c>
      <c r="W480" s="3">
        <v>5775001</v>
      </c>
      <c r="X480" s="3">
        <v>5775001</v>
      </c>
      <c r="Y480">
        <v>0</v>
      </c>
      <c r="Z480">
        <v>0</v>
      </c>
    </row>
    <row r="481" spans="1:26" x14ac:dyDescent="0.25">
      <c r="A481" s="2" t="s">
        <v>325</v>
      </c>
      <c r="C481" s="2" t="s">
        <v>112</v>
      </c>
      <c r="D481" s="2" t="s">
        <v>211</v>
      </c>
      <c r="E481" s="2" t="s">
        <v>213</v>
      </c>
      <c r="F481" s="2" t="s">
        <v>215</v>
      </c>
      <c r="G481" s="2" t="s">
        <v>348</v>
      </c>
      <c r="H481" s="2" t="s">
        <v>435</v>
      </c>
      <c r="K481" t="s">
        <v>436</v>
      </c>
      <c r="L481">
        <v>0</v>
      </c>
      <c r="M481" s="3">
        <v>4333333</v>
      </c>
      <c r="N481">
        <v>0</v>
      </c>
      <c r="O481">
        <v>0</v>
      </c>
      <c r="P481">
        <v>0</v>
      </c>
      <c r="Q481">
        <v>0</v>
      </c>
      <c r="R481" s="3">
        <v>4333333</v>
      </c>
      <c r="S481" s="3">
        <v>4333333</v>
      </c>
      <c r="T481">
        <v>0</v>
      </c>
      <c r="U481" s="3">
        <v>4333333</v>
      </c>
      <c r="V481">
        <v>0</v>
      </c>
      <c r="W481" s="3">
        <v>4333333</v>
      </c>
      <c r="X481" s="3">
        <v>4333333</v>
      </c>
      <c r="Y481">
        <v>0</v>
      </c>
      <c r="Z481">
        <v>0</v>
      </c>
    </row>
    <row r="482" spans="1:26" x14ac:dyDescent="0.25">
      <c r="A482" s="2" t="s">
        <v>325</v>
      </c>
      <c r="C482" s="2" t="s">
        <v>112</v>
      </c>
      <c r="D482" s="2" t="s">
        <v>211</v>
      </c>
      <c r="E482" s="2" t="s">
        <v>213</v>
      </c>
      <c r="F482" s="2" t="s">
        <v>215</v>
      </c>
      <c r="G482" s="2" t="s">
        <v>348</v>
      </c>
      <c r="H482" s="2" t="s">
        <v>435</v>
      </c>
      <c r="I482" s="2" t="s">
        <v>330</v>
      </c>
      <c r="K482" t="s">
        <v>331</v>
      </c>
      <c r="L482">
        <v>0</v>
      </c>
      <c r="M482" s="3">
        <v>4333333</v>
      </c>
      <c r="N482">
        <v>0</v>
      </c>
      <c r="O482">
        <v>0</v>
      </c>
      <c r="P482">
        <v>0</v>
      </c>
      <c r="Q482">
        <v>0</v>
      </c>
      <c r="R482" s="3">
        <v>4333333</v>
      </c>
      <c r="S482" s="3">
        <v>4333333</v>
      </c>
      <c r="T482">
        <v>0</v>
      </c>
      <c r="U482" s="3">
        <v>4333333</v>
      </c>
      <c r="V482">
        <v>0</v>
      </c>
      <c r="W482" s="3">
        <v>4333333</v>
      </c>
      <c r="X482" s="3">
        <v>4333333</v>
      </c>
      <c r="Y482">
        <v>0</v>
      </c>
      <c r="Z482">
        <v>0</v>
      </c>
    </row>
    <row r="483" spans="1:26" x14ac:dyDescent="0.25">
      <c r="A483" s="2" t="s">
        <v>325</v>
      </c>
      <c r="C483" s="2" t="s">
        <v>112</v>
      </c>
      <c r="D483" s="2" t="s">
        <v>211</v>
      </c>
      <c r="E483" s="2" t="s">
        <v>213</v>
      </c>
      <c r="F483" s="2" t="s">
        <v>215</v>
      </c>
      <c r="G483" s="2" t="s">
        <v>348</v>
      </c>
      <c r="H483" s="2" t="s">
        <v>435</v>
      </c>
      <c r="I483" s="2" t="s">
        <v>330</v>
      </c>
      <c r="J483" s="2" t="s">
        <v>414</v>
      </c>
      <c r="K483" t="s">
        <v>415</v>
      </c>
      <c r="L483">
        <v>0</v>
      </c>
      <c r="M483" s="3">
        <v>4333333</v>
      </c>
      <c r="N483">
        <v>0</v>
      </c>
      <c r="O483">
        <v>0</v>
      </c>
      <c r="P483">
        <v>0</v>
      </c>
      <c r="Q483">
        <v>0</v>
      </c>
      <c r="R483" s="3">
        <v>4333333</v>
      </c>
      <c r="S483" s="3">
        <v>4333333</v>
      </c>
      <c r="T483">
        <v>0</v>
      </c>
      <c r="U483" s="3">
        <v>4333333</v>
      </c>
      <c r="V483">
        <v>0</v>
      </c>
      <c r="W483" s="3">
        <v>4333333</v>
      </c>
      <c r="X483" s="3">
        <v>4333333</v>
      </c>
      <c r="Y483">
        <v>0</v>
      </c>
      <c r="Z483">
        <v>0</v>
      </c>
    </row>
    <row r="484" spans="1:26" x14ac:dyDescent="0.25">
      <c r="A484" s="2" t="s">
        <v>325</v>
      </c>
      <c r="C484" s="2" t="s">
        <v>112</v>
      </c>
      <c r="D484" s="2" t="s">
        <v>211</v>
      </c>
      <c r="E484" s="2" t="s">
        <v>213</v>
      </c>
      <c r="F484" s="2" t="s">
        <v>215</v>
      </c>
      <c r="G484" s="2" t="s">
        <v>348</v>
      </c>
      <c r="H484" s="2" t="s">
        <v>437</v>
      </c>
      <c r="K484" t="s">
        <v>438</v>
      </c>
      <c r="L484">
        <v>0</v>
      </c>
      <c r="M484" s="3">
        <v>12333333</v>
      </c>
      <c r="N484">
        <v>0</v>
      </c>
      <c r="O484">
        <v>0</v>
      </c>
      <c r="P484">
        <v>0</v>
      </c>
      <c r="Q484">
        <v>0</v>
      </c>
      <c r="R484" s="3">
        <v>12333333</v>
      </c>
      <c r="S484" s="3">
        <v>11033333</v>
      </c>
      <c r="T484" s="3">
        <v>1300000</v>
      </c>
      <c r="U484" s="3">
        <v>11033333</v>
      </c>
      <c r="V484" s="3">
        <v>1300000</v>
      </c>
      <c r="W484" s="3">
        <v>11033333</v>
      </c>
      <c r="X484" s="3">
        <v>11033333</v>
      </c>
      <c r="Y484">
        <v>0</v>
      </c>
      <c r="Z484">
        <v>0</v>
      </c>
    </row>
    <row r="485" spans="1:26" x14ac:dyDescent="0.25">
      <c r="A485" s="2" t="s">
        <v>325</v>
      </c>
      <c r="C485" s="2" t="s">
        <v>112</v>
      </c>
      <c r="D485" s="2" t="s">
        <v>211</v>
      </c>
      <c r="E485" s="2" t="s">
        <v>213</v>
      </c>
      <c r="F485" s="2" t="s">
        <v>215</v>
      </c>
      <c r="G485" s="2" t="s">
        <v>348</v>
      </c>
      <c r="H485" s="2" t="s">
        <v>437</v>
      </c>
      <c r="I485" s="2" t="s">
        <v>330</v>
      </c>
      <c r="K485" t="s">
        <v>331</v>
      </c>
      <c r="L485">
        <v>0</v>
      </c>
      <c r="M485" s="3">
        <v>12333333</v>
      </c>
      <c r="N485">
        <v>0</v>
      </c>
      <c r="O485">
        <v>0</v>
      </c>
      <c r="P485">
        <v>0</v>
      </c>
      <c r="Q485">
        <v>0</v>
      </c>
      <c r="R485" s="3">
        <v>12333333</v>
      </c>
      <c r="S485" s="3">
        <v>11033333</v>
      </c>
      <c r="T485" s="3">
        <v>1300000</v>
      </c>
      <c r="U485" s="3">
        <v>11033333</v>
      </c>
      <c r="V485" s="3">
        <v>1300000</v>
      </c>
      <c r="W485" s="3">
        <v>11033333</v>
      </c>
      <c r="X485" s="3">
        <v>11033333</v>
      </c>
      <c r="Y485">
        <v>0</v>
      </c>
      <c r="Z485">
        <v>0</v>
      </c>
    </row>
    <row r="486" spans="1:26" x14ac:dyDescent="0.25">
      <c r="A486" s="2" t="s">
        <v>325</v>
      </c>
      <c r="C486" s="2" t="s">
        <v>112</v>
      </c>
      <c r="D486" s="2" t="s">
        <v>211</v>
      </c>
      <c r="E486" s="2" t="s">
        <v>213</v>
      </c>
      <c r="F486" s="2" t="s">
        <v>215</v>
      </c>
      <c r="G486" s="2" t="s">
        <v>348</v>
      </c>
      <c r="H486" s="2" t="s">
        <v>437</v>
      </c>
      <c r="I486" s="2" t="s">
        <v>330</v>
      </c>
      <c r="J486" s="2" t="s">
        <v>414</v>
      </c>
      <c r="K486" t="s">
        <v>415</v>
      </c>
      <c r="L486">
        <v>0</v>
      </c>
      <c r="M486" s="3">
        <v>12333333</v>
      </c>
      <c r="N486">
        <v>0</v>
      </c>
      <c r="O486">
        <v>0</v>
      </c>
      <c r="P486">
        <v>0</v>
      </c>
      <c r="Q486">
        <v>0</v>
      </c>
      <c r="R486" s="3">
        <v>12333333</v>
      </c>
      <c r="S486" s="3">
        <v>11033333</v>
      </c>
      <c r="T486" s="3">
        <v>1300000</v>
      </c>
      <c r="U486" s="3">
        <v>11033333</v>
      </c>
      <c r="V486" s="3">
        <v>1300000</v>
      </c>
      <c r="W486" s="3">
        <v>11033333</v>
      </c>
      <c r="X486" s="3">
        <v>11033333</v>
      </c>
      <c r="Y486">
        <v>0</v>
      </c>
      <c r="Z486">
        <v>0</v>
      </c>
    </row>
    <row r="487" spans="1:26" x14ac:dyDescent="0.25">
      <c r="A487" s="2" t="s">
        <v>325</v>
      </c>
      <c r="C487" s="2" t="s">
        <v>112</v>
      </c>
      <c r="D487" s="2" t="s">
        <v>211</v>
      </c>
      <c r="E487" s="2" t="s">
        <v>213</v>
      </c>
      <c r="F487" s="2" t="s">
        <v>215</v>
      </c>
      <c r="G487" s="2" t="s">
        <v>348</v>
      </c>
      <c r="H487" s="2" t="s">
        <v>439</v>
      </c>
      <c r="K487" t="s">
        <v>440</v>
      </c>
      <c r="L487">
        <v>0</v>
      </c>
      <c r="M487" s="3">
        <v>11333333</v>
      </c>
      <c r="N487">
        <v>0</v>
      </c>
      <c r="O487">
        <v>0</v>
      </c>
      <c r="P487">
        <v>0</v>
      </c>
      <c r="Q487">
        <v>0</v>
      </c>
      <c r="R487" s="3">
        <v>11333333</v>
      </c>
      <c r="S487" s="3">
        <v>7433333</v>
      </c>
      <c r="T487" s="3">
        <v>3900000</v>
      </c>
      <c r="U487" s="3">
        <v>7433333</v>
      </c>
      <c r="V487" s="3">
        <v>3900000</v>
      </c>
      <c r="W487" s="3">
        <v>7433333</v>
      </c>
      <c r="X487" s="3">
        <v>7433333</v>
      </c>
      <c r="Y487">
        <v>0</v>
      </c>
      <c r="Z487">
        <v>0</v>
      </c>
    </row>
    <row r="488" spans="1:26" x14ac:dyDescent="0.25">
      <c r="A488" s="2" t="s">
        <v>325</v>
      </c>
      <c r="C488" s="2" t="s">
        <v>112</v>
      </c>
      <c r="D488" s="2" t="s">
        <v>211</v>
      </c>
      <c r="E488" s="2" t="s">
        <v>213</v>
      </c>
      <c r="F488" s="2" t="s">
        <v>215</v>
      </c>
      <c r="G488" s="2" t="s">
        <v>348</v>
      </c>
      <c r="H488" s="2" t="s">
        <v>439</v>
      </c>
      <c r="I488" s="2" t="s">
        <v>330</v>
      </c>
      <c r="K488" t="s">
        <v>331</v>
      </c>
      <c r="L488">
        <v>0</v>
      </c>
      <c r="M488" s="3">
        <v>11333333</v>
      </c>
      <c r="N488">
        <v>0</v>
      </c>
      <c r="O488">
        <v>0</v>
      </c>
      <c r="P488">
        <v>0</v>
      </c>
      <c r="Q488">
        <v>0</v>
      </c>
      <c r="R488" s="3">
        <v>11333333</v>
      </c>
      <c r="S488" s="3">
        <v>7433333</v>
      </c>
      <c r="T488" s="3">
        <v>3900000</v>
      </c>
      <c r="U488" s="3">
        <v>7433333</v>
      </c>
      <c r="V488" s="3">
        <v>3900000</v>
      </c>
      <c r="W488" s="3">
        <v>7433333</v>
      </c>
      <c r="X488" s="3">
        <v>7433333</v>
      </c>
      <c r="Y488">
        <v>0</v>
      </c>
      <c r="Z488">
        <v>0</v>
      </c>
    </row>
    <row r="489" spans="1:26" x14ac:dyDescent="0.25">
      <c r="A489" s="2" t="s">
        <v>325</v>
      </c>
      <c r="C489" s="2" t="s">
        <v>112</v>
      </c>
      <c r="D489" s="2" t="s">
        <v>211</v>
      </c>
      <c r="E489" s="2" t="s">
        <v>213</v>
      </c>
      <c r="F489" s="2" t="s">
        <v>215</v>
      </c>
      <c r="G489" s="2" t="s">
        <v>348</v>
      </c>
      <c r="H489" s="2" t="s">
        <v>439</v>
      </c>
      <c r="I489" s="2" t="s">
        <v>330</v>
      </c>
      <c r="J489" s="2" t="s">
        <v>414</v>
      </c>
      <c r="K489" t="s">
        <v>415</v>
      </c>
      <c r="L489">
        <v>0</v>
      </c>
      <c r="M489" s="3">
        <v>11333333</v>
      </c>
      <c r="N489">
        <v>0</v>
      </c>
      <c r="O489">
        <v>0</v>
      </c>
      <c r="P489">
        <v>0</v>
      </c>
      <c r="Q489">
        <v>0</v>
      </c>
      <c r="R489" s="3">
        <v>11333333</v>
      </c>
      <c r="S489" s="3">
        <v>7433333</v>
      </c>
      <c r="T489" s="3">
        <v>3900000</v>
      </c>
      <c r="U489" s="3">
        <v>7433333</v>
      </c>
      <c r="V489" s="3">
        <v>3900000</v>
      </c>
      <c r="W489" s="3">
        <v>7433333</v>
      </c>
      <c r="X489" s="3">
        <v>7433333</v>
      </c>
      <c r="Y489">
        <v>0</v>
      </c>
      <c r="Z489">
        <v>0</v>
      </c>
    </row>
    <row r="490" spans="1:26" x14ac:dyDescent="0.25">
      <c r="A490" s="2" t="s">
        <v>325</v>
      </c>
      <c r="C490" s="2" t="s">
        <v>112</v>
      </c>
      <c r="D490" s="2" t="s">
        <v>211</v>
      </c>
      <c r="E490" s="2" t="s">
        <v>213</v>
      </c>
      <c r="F490" s="2" t="s">
        <v>444</v>
      </c>
      <c r="K490" t="s">
        <v>445</v>
      </c>
      <c r="L490">
        <v>0</v>
      </c>
      <c r="M490">
        <v>0</v>
      </c>
      <c r="N490">
        <v>0</v>
      </c>
      <c r="O490">
        <v>0</v>
      </c>
      <c r="P490" s="3">
        <v>50000000</v>
      </c>
      <c r="Q490">
        <v>0</v>
      </c>
      <c r="R490" s="3">
        <v>50000000</v>
      </c>
      <c r="S490">
        <v>0</v>
      </c>
      <c r="T490" s="3">
        <v>50000000</v>
      </c>
      <c r="U490">
        <v>0</v>
      </c>
      <c r="V490" s="3">
        <v>50000000</v>
      </c>
      <c r="W490">
        <v>0</v>
      </c>
      <c r="X490">
        <v>0</v>
      </c>
      <c r="Y490">
        <v>0</v>
      </c>
      <c r="Z490">
        <v>0</v>
      </c>
    </row>
    <row r="491" spans="1:26" x14ac:dyDescent="0.25">
      <c r="A491" s="2" t="s">
        <v>325</v>
      </c>
      <c r="C491" s="2" t="s">
        <v>112</v>
      </c>
      <c r="D491" s="2" t="s">
        <v>211</v>
      </c>
      <c r="E491" s="2" t="s">
        <v>213</v>
      </c>
      <c r="F491" s="2" t="s">
        <v>444</v>
      </c>
      <c r="G491" s="2" t="s">
        <v>446</v>
      </c>
      <c r="K491" t="s">
        <v>447</v>
      </c>
      <c r="L491">
        <v>0</v>
      </c>
      <c r="M491">
        <v>0</v>
      </c>
      <c r="N491">
        <v>0</v>
      </c>
      <c r="O491">
        <v>0</v>
      </c>
      <c r="P491" s="3">
        <v>50000000</v>
      </c>
      <c r="Q491">
        <v>0</v>
      </c>
      <c r="R491" s="3">
        <v>50000000</v>
      </c>
      <c r="S491">
        <v>0</v>
      </c>
      <c r="T491" s="3">
        <v>50000000</v>
      </c>
      <c r="U491">
        <v>0</v>
      </c>
      <c r="V491" s="3">
        <v>50000000</v>
      </c>
      <c r="W491">
        <v>0</v>
      </c>
      <c r="X491">
        <v>0</v>
      </c>
      <c r="Y491">
        <v>0</v>
      </c>
      <c r="Z491">
        <v>0</v>
      </c>
    </row>
    <row r="492" spans="1:26" x14ac:dyDescent="0.25">
      <c r="A492" s="2" t="s">
        <v>325</v>
      </c>
      <c r="C492" s="2" t="s">
        <v>112</v>
      </c>
      <c r="D492" s="2" t="s">
        <v>211</v>
      </c>
      <c r="E492" s="2" t="s">
        <v>213</v>
      </c>
      <c r="F492" s="2" t="s">
        <v>444</v>
      </c>
      <c r="G492" s="2" t="s">
        <v>446</v>
      </c>
      <c r="H492" s="2" t="s">
        <v>448</v>
      </c>
      <c r="K492" t="s">
        <v>449</v>
      </c>
      <c r="L492">
        <v>0</v>
      </c>
      <c r="M492">
        <v>0</v>
      </c>
      <c r="N492">
        <v>0</v>
      </c>
      <c r="O492">
        <v>0</v>
      </c>
      <c r="P492" s="3">
        <v>50000000</v>
      </c>
      <c r="Q492">
        <v>0</v>
      </c>
      <c r="R492" s="3">
        <v>50000000</v>
      </c>
      <c r="S492">
        <v>0</v>
      </c>
      <c r="T492" s="3">
        <v>50000000</v>
      </c>
      <c r="U492">
        <v>0</v>
      </c>
      <c r="V492" s="3">
        <v>50000000</v>
      </c>
      <c r="W492">
        <v>0</v>
      </c>
      <c r="X492">
        <v>0</v>
      </c>
      <c r="Y492">
        <v>0</v>
      </c>
      <c r="Z492">
        <v>0</v>
      </c>
    </row>
    <row r="493" spans="1:26" x14ac:dyDescent="0.25">
      <c r="A493" s="2" t="s">
        <v>325</v>
      </c>
      <c r="C493" s="2" t="s">
        <v>112</v>
      </c>
      <c r="D493" s="2" t="s">
        <v>211</v>
      </c>
      <c r="E493" s="2" t="s">
        <v>213</v>
      </c>
      <c r="F493" s="2" t="s">
        <v>444</v>
      </c>
      <c r="G493" s="2" t="s">
        <v>446</v>
      </c>
      <c r="H493" s="2" t="s">
        <v>448</v>
      </c>
      <c r="I493" s="2" t="s">
        <v>330</v>
      </c>
      <c r="K493" t="s">
        <v>331</v>
      </c>
      <c r="L493">
        <v>0</v>
      </c>
      <c r="M493">
        <v>0</v>
      </c>
      <c r="N493">
        <v>0</v>
      </c>
      <c r="O493">
        <v>0</v>
      </c>
      <c r="P493" s="3">
        <v>50000000</v>
      </c>
      <c r="Q493">
        <v>0</v>
      </c>
      <c r="R493" s="3">
        <v>50000000</v>
      </c>
      <c r="S493">
        <v>0</v>
      </c>
      <c r="T493" s="3">
        <v>50000000</v>
      </c>
      <c r="U493">
        <v>0</v>
      </c>
      <c r="V493" s="3">
        <v>50000000</v>
      </c>
      <c r="W493">
        <v>0</v>
      </c>
      <c r="X493">
        <v>0</v>
      </c>
      <c r="Y493">
        <v>0</v>
      </c>
      <c r="Z493">
        <v>0</v>
      </c>
    </row>
    <row r="494" spans="1:26" x14ac:dyDescent="0.25">
      <c r="A494" s="2" t="s">
        <v>325</v>
      </c>
      <c r="C494" s="2" t="s">
        <v>112</v>
      </c>
      <c r="D494" s="2" t="s">
        <v>211</v>
      </c>
      <c r="E494" s="2" t="s">
        <v>213</v>
      </c>
      <c r="F494" s="2" t="s">
        <v>444</v>
      </c>
      <c r="G494" s="2" t="s">
        <v>446</v>
      </c>
      <c r="H494" s="2" t="s">
        <v>448</v>
      </c>
      <c r="I494" s="2" t="s">
        <v>330</v>
      </c>
      <c r="J494" s="2" t="s">
        <v>45</v>
      </c>
      <c r="K494" t="s">
        <v>46</v>
      </c>
      <c r="L494">
        <v>0</v>
      </c>
      <c r="M494">
        <v>0</v>
      </c>
      <c r="N494">
        <v>0</v>
      </c>
      <c r="O494">
        <v>0</v>
      </c>
      <c r="P494" s="3">
        <v>50000000</v>
      </c>
      <c r="Q494">
        <v>0</v>
      </c>
      <c r="R494" s="3">
        <v>50000000</v>
      </c>
      <c r="S494">
        <v>0</v>
      </c>
      <c r="T494" s="3">
        <v>50000000</v>
      </c>
      <c r="U494">
        <v>0</v>
      </c>
      <c r="V494" s="3">
        <v>50000000</v>
      </c>
      <c r="W494">
        <v>0</v>
      </c>
      <c r="X494">
        <v>0</v>
      </c>
      <c r="Y494">
        <v>0</v>
      </c>
      <c r="Z494">
        <v>0</v>
      </c>
    </row>
    <row r="495" spans="1:26" x14ac:dyDescent="0.25">
      <c r="A495" s="2" t="s">
        <v>325</v>
      </c>
      <c r="C495" s="2" t="s">
        <v>112</v>
      </c>
      <c r="D495" s="2" t="s">
        <v>211</v>
      </c>
      <c r="E495" s="2" t="s">
        <v>243</v>
      </c>
      <c r="K495" t="s">
        <v>244</v>
      </c>
      <c r="L495">
        <v>0</v>
      </c>
      <c r="M495" s="3">
        <v>244900000</v>
      </c>
      <c r="N495">
        <v>0</v>
      </c>
      <c r="O495">
        <v>0</v>
      </c>
      <c r="P495" s="3">
        <v>797962716</v>
      </c>
      <c r="Q495">
        <v>0</v>
      </c>
      <c r="R495" s="3">
        <v>1042862716</v>
      </c>
      <c r="S495" s="3">
        <v>745792199</v>
      </c>
      <c r="T495" s="3">
        <v>297070517</v>
      </c>
      <c r="U495" s="3">
        <v>745792199</v>
      </c>
      <c r="V495" s="3">
        <v>297070517</v>
      </c>
      <c r="W495" s="3">
        <v>169975532</v>
      </c>
      <c r="X495" s="3">
        <v>169975532</v>
      </c>
      <c r="Y495" s="3">
        <v>575816667</v>
      </c>
      <c r="Z495">
        <v>0</v>
      </c>
    </row>
    <row r="496" spans="1:26" x14ac:dyDescent="0.25">
      <c r="A496" s="2" t="s">
        <v>325</v>
      </c>
      <c r="C496" s="2" t="s">
        <v>112</v>
      </c>
      <c r="D496" s="2" t="s">
        <v>211</v>
      </c>
      <c r="E496" s="2" t="s">
        <v>243</v>
      </c>
      <c r="F496" s="2" t="s">
        <v>450</v>
      </c>
      <c r="K496" t="s">
        <v>451</v>
      </c>
      <c r="L496">
        <v>0</v>
      </c>
      <c r="M496" s="3">
        <v>43950000</v>
      </c>
      <c r="N496">
        <v>0</v>
      </c>
      <c r="O496">
        <v>0</v>
      </c>
      <c r="P496" s="3">
        <v>500000000</v>
      </c>
      <c r="Q496">
        <v>0</v>
      </c>
      <c r="R496" s="3">
        <v>543950000</v>
      </c>
      <c r="S496" s="3">
        <v>506610300</v>
      </c>
      <c r="T496" s="3">
        <v>37339700</v>
      </c>
      <c r="U496" s="3">
        <v>506610300</v>
      </c>
      <c r="V496" s="3">
        <v>37339700</v>
      </c>
      <c r="W496" s="3">
        <v>42293633</v>
      </c>
      <c r="X496" s="3">
        <v>42293633</v>
      </c>
      <c r="Y496" s="3">
        <v>464316667</v>
      </c>
      <c r="Z496">
        <v>0</v>
      </c>
    </row>
    <row r="497" spans="1:26" x14ac:dyDescent="0.25">
      <c r="A497" s="2" t="s">
        <v>325</v>
      </c>
      <c r="C497" s="2" t="s">
        <v>112</v>
      </c>
      <c r="D497" s="2" t="s">
        <v>211</v>
      </c>
      <c r="E497" s="2" t="s">
        <v>243</v>
      </c>
      <c r="F497" s="2" t="s">
        <v>450</v>
      </c>
      <c r="G497" s="2" t="s">
        <v>452</v>
      </c>
      <c r="K497" t="s">
        <v>453</v>
      </c>
      <c r="L497">
        <v>0</v>
      </c>
      <c r="M497" s="3">
        <v>43950000</v>
      </c>
      <c r="N497">
        <v>0</v>
      </c>
      <c r="O497">
        <v>0</v>
      </c>
      <c r="P497" s="3">
        <v>500000000</v>
      </c>
      <c r="Q497">
        <v>0</v>
      </c>
      <c r="R497" s="3">
        <v>543950000</v>
      </c>
      <c r="S497" s="3">
        <v>506610300</v>
      </c>
      <c r="T497" s="3">
        <v>37339700</v>
      </c>
      <c r="U497" s="3">
        <v>506610300</v>
      </c>
      <c r="V497" s="3">
        <v>37339700</v>
      </c>
      <c r="W497" s="3">
        <v>42293633</v>
      </c>
      <c r="X497" s="3">
        <v>42293633</v>
      </c>
      <c r="Y497" s="3">
        <v>464316667</v>
      </c>
      <c r="Z497">
        <v>0</v>
      </c>
    </row>
    <row r="498" spans="1:26" x14ac:dyDescent="0.25">
      <c r="A498" s="2" t="s">
        <v>325</v>
      </c>
      <c r="C498" s="2" t="s">
        <v>112</v>
      </c>
      <c r="D498" s="2" t="s">
        <v>211</v>
      </c>
      <c r="E498" s="2" t="s">
        <v>243</v>
      </c>
      <c r="F498" s="2" t="s">
        <v>450</v>
      </c>
      <c r="G498" s="2" t="s">
        <v>452</v>
      </c>
      <c r="H498" s="2" t="s">
        <v>454</v>
      </c>
      <c r="K498" t="s">
        <v>455</v>
      </c>
      <c r="L498">
        <v>0</v>
      </c>
      <c r="M498">
        <v>0</v>
      </c>
      <c r="N498">
        <v>0</v>
      </c>
      <c r="O498">
        <v>0</v>
      </c>
      <c r="P498" s="3">
        <v>10000000</v>
      </c>
      <c r="Q498">
        <v>0</v>
      </c>
      <c r="R498" s="3">
        <v>10000000</v>
      </c>
      <c r="S498">
        <v>0</v>
      </c>
      <c r="T498" s="3">
        <v>10000000</v>
      </c>
      <c r="U498">
        <v>0</v>
      </c>
      <c r="V498" s="3">
        <v>10000000</v>
      </c>
      <c r="W498">
        <v>0</v>
      </c>
      <c r="X498">
        <v>0</v>
      </c>
      <c r="Y498">
        <v>0</v>
      </c>
      <c r="Z498">
        <v>0</v>
      </c>
    </row>
    <row r="499" spans="1:26" x14ac:dyDescent="0.25">
      <c r="A499" s="2" t="s">
        <v>325</v>
      </c>
      <c r="C499" s="2" t="s">
        <v>112</v>
      </c>
      <c r="D499" s="2" t="s">
        <v>211</v>
      </c>
      <c r="E499" s="2" t="s">
        <v>243</v>
      </c>
      <c r="F499" s="2" t="s">
        <v>450</v>
      </c>
      <c r="G499" s="2" t="s">
        <v>452</v>
      </c>
      <c r="H499" s="2" t="s">
        <v>454</v>
      </c>
      <c r="I499" s="2" t="s">
        <v>362</v>
      </c>
      <c r="K499" t="s">
        <v>363</v>
      </c>
      <c r="L499">
        <v>0</v>
      </c>
      <c r="M499">
        <v>0</v>
      </c>
      <c r="N499">
        <v>0</v>
      </c>
      <c r="O499">
        <v>0</v>
      </c>
      <c r="P499" s="3">
        <v>10000000</v>
      </c>
      <c r="Q499">
        <v>0</v>
      </c>
      <c r="R499" s="3">
        <v>10000000</v>
      </c>
      <c r="S499">
        <v>0</v>
      </c>
      <c r="T499" s="3">
        <v>10000000</v>
      </c>
      <c r="U499">
        <v>0</v>
      </c>
      <c r="V499" s="3">
        <v>10000000</v>
      </c>
      <c r="W499">
        <v>0</v>
      </c>
      <c r="X499">
        <v>0</v>
      </c>
      <c r="Y499">
        <v>0</v>
      </c>
      <c r="Z499">
        <v>0</v>
      </c>
    </row>
    <row r="500" spans="1:26" x14ac:dyDescent="0.25">
      <c r="A500" s="2" t="s">
        <v>325</v>
      </c>
      <c r="C500" s="2" t="s">
        <v>112</v>
      </c>
      <c r="D500" s="2" t="s">
        <v>211</v>
      </c>
      <c r="E500" s="2" t="s">
        <v>243</v>
      </c>
      <c r="F500" s="2" t="s">
        <v>450</v>
      </c>
      <c r="G500" s="2" t="s">
        <v>452</v>
      </c>
      <c r="H500" s="2" t="s">
        <v>454</v>
      </c>
      <c r="I500" s="2" t="s">
        <v>362</v>
      </c>
      <c r="J500" s="2" t="s">
        <v>45</v>
      </c>
      <c r="K500" t="s">
        <v>46</v>
      </c>
      <c r="L500">
        <v>0</v>
      </c>
      <c r="M500">
        <v>0</v>
      </c>
      <c r="N500">
        <v>0</v>
      </c>
      <c r="O500">
        <v>0</v>
      </c>
      <c r="P500" s="3">
        <v>10000000</v>
      </c>
      <c r="Q500">
        <v>0</v>
      </c>
      <c r="R500" s="3">
        <v>10000000</v>
      </c>
      <c r="S500">
        <v>0</v>
      </c>
      <c r="T500" s="3">
        <v>10000000</v>
      </c>
      <c r="U500">
        <v>0</v>
      </c>
      <c r="V500" s="3">
        <v>10000000</v>
      </c>
      <c r="W500">
        <v>0</v>
      </c>
      <c r="X500">
        <v>0</v>
      </c>
      <c r="Y500">
        <v>0</v>
      </c>
      <c r="Z500">
        <v>0</v>
      </c>
    </row>
    <row r="501" spans="1:26" x14ac:dyDescent="0.25">
      <c r="A501" s="2" t="s">
        <v>325</v>
      </c>
      <c r="C501" s="2" t="s">
        <v>112</v>
      </c>
      <c r="D501" s="2" t="s">
        <v>211</v>
      </c>
      <c r="E501" s="2" t="s">
        <v>243</v>
      </c>
      <c r="F501" s="2" t="s">
        <v>450</v>
      </c>
      <c r="G501" s="2" t="s">
        <v>452</v>
      </c>
      <c r="H501" s="2" t="s">
        <v>456</v>
      </c>
      <c r="K501" t="s">
        <v>457</v>
      </c>
      <c r="L501">
        <v>0</v>
      </c>
      <c r="M501">
        <v>0</v>
      </c>
      <c r="N501">
        <v>0</v>
      </c>
      <c r="O501">
        <v>0</v>
      </c>
      <c r="P501" s="3">
        <v>461500000</v>
      </c>
      <c r="Q501">
        <v>0</v>
      </c>
      <c r="R501" s="3">
        <v>461500000</v>
      </c>
      <c r="S501" s="3">
        <v>461500000</v>
      </c>
      <c r="T501">
        <v>0</v>
      </c>
      <c r="U501" s="3">
        <v>461500000</v>
      </c>
      <c r="V501">
        <v>0</v>
      </c>
      <c r="W501">
        <v>0</v>
      </c>
      <c r="X501">
        <v>0</v>
      </c>
      <c r="Y501" s="3">
        <v>461500000</v>
      </c>
      <c r="Z501">
        <v>0</v>
      </c>
    </row>
    <row r="502" spans="1:26" x14ac:dyDescent="0.25">
      <c r="A502" s="2" t="s">
        <v>325</v>
      </c>
      <c r="C502" s="2" t="s">
        <v>112</v>
      </c>
      <c r="D502" s="2" t="s">
        <v>211</v>
      </c>
      <c r="E502" s="2" t="s">
        <v>243</v>
      </c>
      <c r="F502" s="2" t="s">
        <v>450</v>
      </c>
      <c r="G502" s="2" t="s">
        <v>452</v>
      </c>
      <c r="H502" s="2" t="s">
        <v>456</v>
      </c>
      <c r="I502" s="2" t="s">
        <v>362</v>
      </c>
      <c r="K502" t="s">
        <v>363</v>
      </c>
      <c r="L502">
        <v>0</v>
      </c>
      <c r="M502">
        <v>0</v>
      </c>
      <c r="N502">
        <v>0</v>
      </c>
      <c r="O502">
        <v>0</v>
      </c>
      <c r="P502" s="3">
        <v>461500000</v>
      </c>
      <c r="Q502">
        <v>0</v>
      </c>
      <c r="R502" s="3">
        <v>461500000</v>
      </c>
      <c r="S502" s="3">
        <v>461500000</v>
      </c>
      <c r="T502">
        <v>0</v>
      </c>
      <c r="U502" s="3">
        <v>461500000</v>
      </c>
      <c r="V502">
        <v>0</v>
      </c>
      <c r="W502">
        <v>0</v>
      </c>
      <c r="X502">
        <v>0</v>
      </c>
      <c r="Y502" s="3">
        <v>461500000</v>
      </c>
      <c r="Z502">
        <v>0</v>
      </c>
    </row>
    <row r="503" spans="1:26" x14ac:dyDescent="0.25">
      <c r="A503" s="2" t="s">
        <v>325</v>
      </c>
      <c r="C503" s="2" t="s">
        <v>112</v>
      </c>
      <c r="D503" s="2" t="s">
        <v>211</v>
      </c>
      <c r="E503" s="2" t="s">
        <v>243</v>
      </c>
      <c r="F503" s="2" t="s">
        <v>450</v>
      </c>
      <c r="G503" s="2" t="s">
        <v>452</v>
      </c>
      <c r="H503" s="2" t="s">
        <v>456</v>
      </c>
      <c r="I503" s="2" t="s">
        <v>362</v>
      </c>
      <c r="J503" s="2" t="s">
        <v>45</v>
      </c>
      <c r="K503" t="s">
        <v>46</v>
      </c>
      <c r="L503">
        <v>0</v>
      </c>
      <c r="M503">
        <v>0</v>
      </c>
      <c r="N503">
        <v>0</v>
      </c>
      <c r="O503">
        <v>0</v>
      </c>
      <c r="P503" s="3">
        <v>461500000</v>
      </c>
      <c r="Q503">
        <v>0</v>
      </c>
      <c r="R503" s="3">
        <v>461500000</v>
      </c>
      <c r="S503" s="3">
        <v>461500000</v>
      </c>
      <c r="T503">
        <v>0</v>
      </c>
      <c r="U503" s="3">
        <v>461500000</v>
      </c>
      <c r="V503">
        <v>0</v>
      </c>
      <c r="W503">
        <v>0</v>
      </c>
      <c r="X503">
        <v>0</v>
      </c>
      <c r="Y503" s="3">
        <v>461500000</v>
      </c>
      <c r="Z503">
        <v>0</v>
      </c>
    </row>
    <row r="504" spans="1:26" x14ac:dyDescent="0.25">
      <c r="A504" s="2" t="s">
        <v>325</v>
      </c>
      <c r="C504" s="2" t="s">
        <v>112</v>
      </c>
      <c r="D504" s="2" t="s">
        <v>211</v>
      </c>
      <c r="E504" s="2" t="s">
        <v>243</v>
      </c>
      <c r="F504" s="2" t="s">
        <v>450</v>
      </c>
      <c r="G504" s="2" t="s">
        <v>452</v>
      </c>
      <c r="H504" s="2" t="s">
        <v>458</v>
      </c>
      <c r="K504" t="s">
        <v>459</v>
      </c>
      <c r="L504">
        <v>0</v>
      </c>
      <c r="M504" s="3">
        <v>13000000</v>
      </c>
      <c r="N504">
        <v>0</v>
      </c>
      <c r="O504">
        <v>0</v>
      </c>
      <c r="P504">
        <v>0</v>
      </c>
      <c r="Q504">
        <v>0</v>
      </c>
      <c r="R504" s="3">
        <v>13000000</v>
      </c>
      <c r="S504" s="3">
        <v>9360300</v>
      </c>
      <c r="T504" s="3">
        <v>3639700</v>
      </c>
      <c r="U504" s="3">
        <v>9360300</v>
      </c>
      <c r="V504" s="3">
        <v>3639700</v>
      </c>
      <c r="W504" s="3">
        <v>9360300</v>
      </c>
      <c r="X504" s="3">
        <v>9360300</v>
      </c>
      <c r="Y504">
        <v>0</v>
      </c>
      <c r="Z504">
        <v>0</v>
      </c>
    </row>
    <row r="505" spans="1:26" x14ac:dyDescent="0.25">
      <c r="A505" s="2" t="s">
        <v>325</v>
      </c>
      <c r="C505" s="2" t="s">
        <v>112</v>
      </c>
      <c r="D505" s="2" t="s">
        <v>211</v>
      </c>
      <c r="E505" s="2" t="s">
        <v>243</v>
      </c>
      <c r="F505" s="2" t="s">
        <v>450</v>
      </c>
      <c r="G505" s="2" t="s">
        <v>452</v>
      </c>
      <c r="H505" s="2" t="s">
        <v>458</v>
      </c>
      <c r="I505" s="2" t="s">
        <v>362</v>
      </c>
      <c r="K505" t="s">
        <v>363</v>
      </c>
      <c r="L505">
        <v>0</v>
      </c>
      <c r="M505" s="3">
        <v>13000000</v>
      </c>
      <c r="N505">
        <v>0</v>
      </c>
      <c r="O505">
        <v>0</v>
      </c>
      <c r="P505">
        <v>0</v>
      </c>
      <c r="Q505">
        <v>0</v>
      </c>
      <c r="R505" s="3">
        <v>13000000</v>
      </c>
      <c r="S505" s="3">
        <v>9360300</v>
      </c>
      <c r="T505" s="3">
        <v>3639700</v>
      </c>
      <c r="U505" s="3">
        <v>9360300</v>
      </c>
      <c r="V505" s="3">
        <v>3639700</v>
      </c>
      <c r="W505" s="3">
        <v>9360300</v>
      </c>
      <c r="X505" s="3">
        <v>9360300</v>
      </c>
      <c r="Y505">
        <v>0</v>
      </c>
      <c r="Z505">
        <v>0</v>
      </c>
    </row>
    <row r="506" spans="1:26" x14ac:dyDescent="0.25">
      <c r="A506" s="2" t="s">
        <v>325</v>
      </c>
      <c r="C506" s="2" t="s">
        <v>112</v>
      </c>
      <c r="D506" s="2" t="s">
        <v>211</v>
      </c>
      <c r="E506" s="2" t="s">
        <v>243</v>
      </c>
      <c r="F506" s="2" t="s">
        <v>450</v>
      </c>
      <c r="G506" s="2" t="s">
        <v>452</v>
      </c>
      <c r="H506" s="2" t="s">
        <v>458</v>
      </c>
      <c r="I506" s="2" t="s">
        <v>362</v>
      </c>
      <c r="J506" s="2" t="s">
        <v>414</v>
      </c>
      <c r="K506" t="s">
        <v>415</v>
      </c>
      <c r="L506">
        <v>0</v>
      </c>
      <c r="M506" s="3">
        <v>13000000</v>
      </c>
      <c r="N506">
        <v>0</v>
      </c>
      <c r="O506">
        <v>0</v>
      </c>
      <c r="P506">
        <v>0</v>
      </c>
      <c r="Q506">
        <v>0</v>
      </c>
      <c r="R506" s="3">
        <v>13000000</v>
      </c>
      <c r="S506" s="3">
        <v>9360300</v>
      </c>
      <c r="T506" s="3">
        <v>3639700</v>
      </c>
      <c r="U506" s="3">
        <v>9360300</v>
      </c>
      <c r="V506" s="3">
        <v>3639700</v>
      </c>
      <c r="W506" s="3">
        <v>9360300</v>
      </c>
      <c r="X506" s="3">
        <v>9360300</v>
      </c>
      <c r="Y506">
        <v>0</v>
      </c>
      <c r="Z506">
        <v>0</v>
      </c>
    </row>
    <row r="507" spans="1:26" x14ac:dyDescent="0.25">
      <c r="A507" s="2" t="s">
        <v>325</v>
      </c>
      <c r="C507" s="2" t="s">
        <v>112</v>
      </c>
      <c r="D507" s="2" t="s">
        <v>211</v>
      </c>
      <c r="E507" s="2" t="s">
        <v>243</v>
      </c>
      <c r="F507" s="2" t="s">
        <v>450</v>
      </c>
      <c r="G507" s="2" t="s">
        <v>452</v>
      </c>
      <c r="H507" s="2" t="s">
        <v>460</v>
      </c>
      <c r="K507" t="s">
        <v>461</v>
      </c>
      <c r="L507">
        <v>0</v>
      </c>
      <c r="M507" s="3">
        <v>13000000</v>
      </c>
      <c r="N507">
        <v>0</v>
      </c>
      <c r="O507">
        <v>0</v>
      </c>
      <c r="P507">
        <v>0</v>
      </c>
      <c r="Q507">
        <v>0</v>
      </c>
      <c r="R507" s="3">
        <v>13000000</v>
      </c>
      <c r="S507" s="3">
        <v>9750000</v>
      </c>
      <c r="T507" s="3">
        <v>3250000</v>
      </c>
      <c r="U507" s="3">
        <v>9750000</v>
      </c>
      <c r="V507" s="3">
        <v>3250000</v>
      </c>
      <c r="W507" s="3">
        <v>9750000</v>
      </c>
      <c r="X507" s="3">
        <v>9750000</v>
      </c>
      <c r="Y507">
        <v>0</v>
      </c>
      <c r="Z507">
        <v>0</v>
      </c>
    </row>
    <row r="508" spans="1:26" x14ac:dyDescent="0.25">
      <c r="A508" s="2" t="s">
        <v>325</v>
      </c>
      <c r="C508" s="2" t="s">
        <v>112</v>
      </c>
      <c r="D508" s="2" t="s">
        <v>211</v>
      </c>
      <c r="E508" s="2" t="s">
        <v>243</v>
      </c>
      <c r="F508" s="2" t="s">
        <v>450</v>
      </c>
      <c r="G508" s="2" t="s">
        <v>452</v>
      </c>
      <c r="H508" s="2" t="s">
        <v>460</v>
      </c>
      <c r="I508" s="2" t="s">
        <v>362</v>
      </c>
      <c r="K508" t="s">
        <v>363</v>
      </c>
      <c r="L508">
        <v>0</v>
      </c>
      <c r="M508" s="3">
        <v>13000000</v>
      </c>
      <c r="N508">
        <v>0</v>
      </c>
      <c r="O508">
        <v>0</v>
      </c>
      <c r="P508">
        <v>0</v>
      </c>
      <c r="Q508">
        <v>0</v>
      </c>
      <c r="R508" s="3">
        <v>13000000</v>
      </c>
      <c r="S508" s="3">
        <v>9750000</v>
      </c>
      <c r="T508" s="3">
        <v>3250000</v>
      </c>
      <c r="U508" s="3">
        <v>9750000</v>
      </c>
      <c r="V508" s="3">
        <v>3250000</v>
      </c>
      <c r="W508" s="3">
        <v>9750000</v>
      </c>
      <c r="X508" s="3">
        <v>9750000</v>
      </c>
      <c r="Y508">
        <v>0</v>
      </c>
      <c r="Z508">
        <v>0</v>
      </c>
    </row>
    <row r="509" spans="1:26" x14ac:dyDescent="0.25">
      <c r="A509" s="2" t="s">
        <v>325</v>
      </c>
      <c r="C509" s="2" t="s">
        <v>112</v>
      </c>
      <c r="D509" s="2" t="s">
        <v>211</v>
      </c>
      <c r="E509" s="2" t="s">
        <v>243</v>
      </c>
      <c r="F509" s="2" t="s">
        <v>450</v>
      </c>
      <c r="G509" s="2" t="s">
        <v>452</v>
      </c>
      <c r="H509" s="2" t="s">
        <v>460</v>
      </c>
      <c r="I509" s="2" t="s">
        <v>362</v>
      </c>
      <c r="J509" s="2" t="s">
        <v>414</v>
      </c>
      <c r="K509" t="s">
        <v>415</v>
      </c>
      <c r="L509">
        <v>0</v>
      </c>
      <c r="M509" s="3">
        <v>13000000</v>
      </c>
      <c r="N509">
        <v>0</v>
      </c>
      <c r="O509">
        <v>0</v>
      </c>
      <c r="P509">
        <v>0</v>
      </c>
      <c r="Q509">
        <v>0</v>
      </c>
      <c r="R509" s="3">
        <v>13000000</v>
      </c>
      <c r="S509" s="3">
        <v>9750000</v>
      </c>
      <c r="T509" s="3">
        <v>3250000</v>
      </c>
      <c r="U509" s="3">
        <v>9750000</v>
      </c>
      <c r="V509" s="3">
        <v>3250000</v>
      </c>
      <c r="W509" s="3">
        <v>9750000</v>
      </c>
      <c r="X509" s="3">
        <v>9750000</v>
      </c>
      <c r="Y509">
        <v>0</v>
      </c>
      <c r="Z509">
        <v>0</v>
      </c>
    </row>
    <row r="510" spans="1:26" x14ac:dyDescent="0.25">
      <c r="A510" s="2" t="s">
        <v>325</v>
      </c>
      <c r="C510" s="2" t="s">
        <v>112</v>
      </c>
      <c r="D510" s="2" t="s">
        <v>211</v>
      </c>
      <c r="E510" s="2" t="s">
        <v>243</v>
      </c>
      <c r="F510" s="2" t="s">
        <v>450</v>
      </c>
      <c r="G510" s="2" t="s">
        <v>452</v>
      </c>
      <c r="H510" s="2" t="s">
        <v>462</v>
      </c>
      <c r="K510" t="s">
        <v>463</v>
      </c>
      <c r="L510">
        <v>0</v>
      </c>
      <c r="M510" s="3">
        <v>13000000</v>
      </c>
      <c r="N510">
        <v>0</v>
      </c>
      <c r="O510">
        <v>0</v>
      </c>
      <c r="P510">
        <v>0</v>
      </c>
      <c r="Q510">
        <v>0</v>
      </c>
      <c r="R510" s="3">
        <v>13000000</v>
      </c>
      <c r="S510" s="3">
        <v>13000000</v>
      </c>
      <c r="T510">
        <v>0</v>
      </c>
      <c r="U510" s="3">
        <v>13000000</v>
      </c>
      <c r="V510">
        <v>0</v>
      </c>
      <c r="W510" s="3">
        <v>13000000</v>
      </c>
      <c r="X510" s="3">
        <v>13000000</v>
      </c>
      <c r="Y510">
        <v>0</v>
      </c>
      <c r="Z510">
        <v>0</v>
      </c>
    </row>
    <row r="511" spans="1:26" x14ac:dyDescent="0.25">
      <c r="A511" s="2" t="s">
        <v>325</v>
      </c>
      <c r="C511" s="2" t="s">
        <v>112</v>
      </c>
      <c r="D511" s="2" t="s">
        <v>211</v>
      </c>
      <c r="E511" s="2" t="s">
        <v>243</v>
      </c>
      <c r="F511" s="2" t="s">
        <v>450</v>
      </c>
      <c r="G511" s="2" t="s">
        <v>452</v>
      </c>
      <c r="H511" s="2" t="s">
        <v>462</v>
      </c>
      <c r="I511" s="2" t="s">
        <v>362</v>
      </c>
      <c r="K511" t="s">
        <v>363</v>
      </c>
      <c r="L511">
        <v>0</v>
      </c>
      <c r="M511" s="3">
        <v>13000000</v>
      </c>
      <c r="N511">
        <v>0</v>
      </c>
      <c r="O511">
        <v>0</v>
      </c>
      <c r="P511">
        <v>0</v>
      </c>
      <c r="Q511">
        <v>0</v>
      </c>
      <c r="R511" s="3">
        <v>13000000</v>
      </c>
      <c r="S511" s="3">
        <v>13000000</v>
      </c>
      <c r="T511">
        <v>0</v>
      </c>
      <c r="U511" s="3">
        <v>13000000</v>
      </c>
      <c r="V511">
        <v>0</v>
      </c>
      <c r="W511" s="3">
        <v>13000000</v>
      </c>
      <c r="X511" s="3">
        <v>13000000</v>
      </c>
      <c r="Y511">
        <v>0</v>
      </c>
      <c r="Z511">
        <v>0</v>
      </c>
    </row>
    <row r="512" spans="1:26" x14ac:dyDescent="0.25">
      <c r="A512" s="2" t="s">
        <v>325</v>
      </c>
      <c r="C512" s="2" t="s">
        <v>112</v>
      </c>
      <c r="D512" s="2" t="s">
        <v>211</v>
      </c>
      <c r="E512" s="2" t="s">
        <v>243</v>
      </c>
      <c r="F512" s="2" t="s">
        <v>450</v>
      </c>
      <c r="G512" s="2" t="s">
        <v>452</v>
      </c>
      <c r="H512" s="2" t="s">
        <v>462</v>
      </c>
      <c r="I512" s="2" t="s">
        <v>362</v>
      </c>
      <c r="J512" s="2" t="s">
        <v>414</v>
      </c>
      <c r="K512" t="s">
        <v>415</v>
      </c>
      <c r="L512">
        <v>0</v>
      </c>
      <c r="M512" s="3">
        <v>13000000</v>
      </c>
      <c r="N512">
        <v>0</v>
      </c>
      <c r="O512">
        <v>0</v>
      </c>
      <c r="P512">
        <v>0</v>
      </c>
      <c r="Q512">
        <v>0</v>
      </c>
      <c r="R512" s="3">
        <v>13000000</v>
      </c>
      <c r="S512" s="3">
        <v>13000000</v>
      </c>
      <c r="T512">
        <v>0</v>
      </c>
      <c r="U512" s="3">
        <v>13000000</v>
      </c>
      <c r="V512">
        <v>0</v>
      </c>
      <c r="W512" s="3">
        <v>13000000</v>
      </c>
      <c r="X512" s="3">
        <v>13000000</v>
      </c>
      <c r="Y512">
        <v>0</v>
      </c>
      <c r="Z512">
        <v>0</v>
      </c>
    </row>
    <row r="513" spans="1:26" x14ac:dyDescent="0.25">
      <c r="A513" s="2" t="s">
        <v>325</v>
      </c>
      <c r="C513" s="2" t="s">
        <v>112</v>
      </c>
      <c r="D513" s="2" t="s">
        <v>211</v>
      </c>
      <c r="E513" s="2" t="s">
        <v>243</v>
      </c>
      <c r="F513" s="2" t="s">
        <v>450</v>
      </c>
      <c r="G513" s="2" t="s">
        <v>452</v>
      </c>
      <c r="H513" s="2" t="s">
        <v>464</v>
      </c>
      <c r="K513" t="s">
        <v>465</v>
      </c>
      <c r="L513">
        <v>0</v>
      </c>
      <c r="M513">
        <v>0</v>
      </c>
      <c r="N513">
        <v>0</v>
      </c>
      <c r="O513">
        <v>0</v>
      </c>
      <c r="P513" s="3">
        <v>13000000</v>
      </c>
      <c r="Q513">
        <v>0</v>
      </c>
      <c r="R513" s="3">
        <v>13000000</v>
      </c>
      <c r="S513" s="3">
        <v>13000000</v>
      </c>
      <c r="T513">
        <v>0</v>
      </c>
      <c r="U513" s="3">
        <v>13000000</v>
      </c>
      <c r="V513">
        <v>0</v>
      </c>
      <c r="W513" s="3">
        <v>10183333</v>
      </c>
      <c r="X513" s="3">
        <v>10183333</v>
      </c>
      <c r="Y513" s="3">
        <v>2816667</v>
      </c>
      <c r="Z513">
        <v>0</v>
      </c>
    </row>
    <row r="514" spans="1:26" x14ac:dyDescent="0.25">
      <c r="A514" s="2" t="s">
        <v>325</v>
      </c>
      <c r="C514" s="2" t="s">
        <v>112</v>
      </c>
      <c r="D514" s="2" t="s">
        <v>211</v>
      </c>
      <c r="E514" s="2" t="s">
        <v>243</v>
      </c>
      <c r="F514" s="2" t="s">
        <v>450</v>
      </c>
      <c r="G514" s="2" t="s">
        <v>452</v>
      </c>
      <c r="H514" s="2" t="s">
        <v>464</v>
      </c>
      <c r="I514" s="2" t="s">
        <v>362</v>
      </c>
      <c r="K514" t="s">
        <v>363</v>
      </c>
      <c r="L514">
        <v>0</v>
      </c>
      <c r="M514">
        <v>0</v>
      </c>
      <c r="N514">
        <v>0</v>
      </c>
      <c r="O514">
        <v>0</v>
      </c>
      <c r="P514" s="3">
        <v>13000000</v>
      </c>
      <c r="Q514">
        <v>0</v>
      </c>
      <c r="R514" s="3">
        <v>13000000</v>
      </c>
      <c r="S514" s="3">
        <v>13000000</v>
      </c>
      <c r="T514">
        <v>0</v>
      </c>
      <c r="U514" s="3">
        <v>13000000</v>
      </c>
      <c r="V514">
        <v>0</v>
      </c>
      <c r="W514" s="3">
        <v>10183333</v>
      </c>
      <c r="X514" s="3">
        <v>10183333</v>
      </c>
      <c r="Y514" s="3">
        <v>2816667</v>
      </c>
      <c r="Z514">
        <v>0</v>
      </c>
    </row>
    <row r="515" spans="1:26" x14ac:dyDescent="0.25">
      <c r="A515" s="2" t="s">
        <v>325</v>
      </c>
      <c r="C515" s="2" t="s">
        <v>112</v>
      </c>
      <c r="D515" s="2" t="s">
        <v>211</v>
      </c>
      <c r="E515" s="2" t="s">
        <v>243</v>
      </c>
      <c r="F515" s="2" t="s">
        <v>450</v>
      </c>
      <c r="G515" s="2" t="s">
        <v>452</v>
      </c>
      <c r="H515" s="2" t="s">
        <v>464</v>
      </c>
      <c r="I515" s="2" t="s">
        <v>362</v>
      </c>
      <c r="J515" s="2" t="s">
        <v>45</v>
      </c>
      <c r="K515" t="s">
        <v>46</v>
      </c>
      <c r="L515">
        <v>0</v>
      </c>
      <c r="M515">
        <v>0</v>
      </c>
      <c r="N515">
        <v>0</v>
      </c>
      <c r="O515">
        <v>0</v>
      </c>
      <c r="P515" s="3">
        <v>13000000</v>
      </c>
      <c r="Q515">
        <v>0</v>
      </c>
      <c r="R515" s="3">
        <v>13000000</v>
      </c>
      <c r="S515" s="3">
        <v>13000000</v>
      </c>
      <c r="T515">
        <v>0</v>
      </c>
      <c r="U515" s="3">
        <v>13000000</v>
      </c>
      <c r="V515">
        <v>0</v>
      </c>
      <c r="W515" s="3">
        <v>10183333</v>
      </c>
      <c r="X515" s="3">
        <v>10183333</v>
      </c>
      <c r="Y515" s="3">
        <v>2816667</v>
      </c>
      <c r="Z515">
        <v>0</v>
      </c>
    </row>
    <row r="516" spans="1:26" x14ac:dyDescent="0.25">
      <c r="A516" s="2" t="s">
        <v>325</v>
      </c>
      <c r="C516" s="2" t="s">
        <v>112</v>
      </c>
      <c r="D516" s="2" t="s">
        <v>211</v>
      </c>
      <c r="E516" s="2" t="s">
        <v>243</v>
      </c>
      <c r="F516" s="2" t="s">
        <v>450</v>
      </c>
      <c r="G516" s="2" t="s">
        <v>452</v>
      </c>
      <c r="H516" s="2" t="s">
        <v>466</v>
      </c>
      <c r="K516" t="s">
        <v>467</v>
      </c>
      <c r="L516">
        <v>0</v>
      </c>
      <c r="M516" s="3">
        <v>4950000</v>
      </c>
      <c r="N516">
        <v>0</v>
      </c>
      <c r="O516">
        <v>0</v>
      </c>
      <c r="P516" s="3">
        <v>15500000</v>
      </c>
      <c r="Q516">
        <v>0</v>
      </c>
      <c r="R516" s="3">
        <v>20450000</v>
      </c>
      <c r="S516">
        <v>0</v>
      </c>
      <c r="T516" s="3">
        <v>20450000</v>
      </c>
      <c r="U516">
        <v>0</v>
      </c>
      <c r="V516" s="3">
        <v>20450000</v>
      </c>
      <c r="W516">
        <v>0</v>
      </c>
      <c r="X516">
        <v>0</v>
      </c>
      <c r="Y516">
        <v>0</v>
      </c>
      <c r="Z516">
        <v>0</v>
      </c>
    </row>
    <row r="517" spans="1:26" x14ac:dyDescent="0.25">
      <c r="A517" s="2" t="s">
        <v>325</v>
      </c>
      <c r="C517" s="2" t="s">
        <v>112</v>
      </c>
      <c r="D517" s="2" t="s">
        <v>211</v>
      </c>
      <c r="E517" s="2" t="s">
        <v>243</v>
      </c>
      <c r="F517" s="2" t="s">
        <v>450</v>
      </c>
      <c r="G517" s="2" t="s">
        <v>452</v>
      </c>
      <c r="H517" s="2" t="s">
        <v>466</v>
      </c>
      <c r="I517" s="2" t="s">
        <v>362</v>
      </c>
      <c r="K517" t="s">
        <v>363</v>
      </c>
      <c r="L517">
        <v>0</v>
      </c>
      <c r="M517" s="3">
        <v>4950000</v>
      </c>
      <c r="N517">
        <v>0</v>
      </c>
      <c r="O517">
        <v>0</v>
      </c>
      <c r="P517" s="3">
        <v>15500000</v>
      </c>
      <c r="Q517">
        <v>0</v>
      </c>
      <c r="R517" s="3">
        <v>20450000</v>
      </c>
      <c r="S517">
        <v>0</v>
      </c>
      <c r="T517" s="3">
        <v>20450000</v>
      </c>
      <c r="U517">
        <v>0</v>
      </c>
      <c r="V517" s="3">
        <v>20450000</v>
      </c>
      <c r="W517">
        <v>0</v>
      </c>
      <c r="X517">
        <v>0</v>
      </c>
      <c r="Y517">
        <v>0</v>
      </c>
      <c r="Z517">
        <v>0</v>
      </c>
    </row>
    <row r="518" spans="1:26" x14ac:dyDescent="0.25">
      <c r="A518" s="2" t="s">
        <v>325</v>
      </c>
      <c r="C518" s="2" t="s">
        <v>112</v>
      </c>
      <c r="D518" s="2" t="s">
        <v>211</v>
      </c>
      <c r="E518" s="2" t="s">
        <v>243</v>
      </c>
      <c r="F518" s="2" t="s">
        <v>450</v>
      </c>
      <c r="G518" s="2" t="s">
        <v>452</v>
      </c>
      <c r="H518" s="2" t="s">
        <v>466</v>
      </c>
      <c r="I518" s="2" t="s">
        <v>362</v>
      </c>
      <c r="J518" s="2" t="s">
        <v>45</v>
      </c>
      <c r="K518" t="s">
        <v>46</v>
      </c>
      <c r="L518">
        <v>0</v>
      </c>
      <c r="M518">
        <v>0</v>
      </c>
      <c r="N518">
        <v>0</v>
      </c>
      <c r="O518">
        <v>0</v>
      </c>
      <c r="P518" s="3">
        <v>15500000</v>
      </c>
      <c r="Q518">
        <v>0</v>
      </c>
      <c r="R518" s="3">
        <v>15500000</v>
      </c>
      <c r="S518">
        <v>0</v>
      </c>
      <c r="T518" s="3">
        <v>15500000</v>
      </c>
      <c r="U518">
        <v>0</v>
      </c>
      <c r="V518" s="3">
        <v>15500000</v>
      </c>
      <c r="W518">
        <v>0</v>
      </c>
      <c r="X518">
        <v>0</v>
      </c>
      <c r="Y518">
        <v>0</v>
      </c>
      <c r="Z518">
        <v>0</v>
      </c>
    </row>
    <row r="519" spans="1:26" x14ac:dyDescent="0.25">
      <c r="A519" s="2" t="s">
        <v>325</v>
      </c>
      <c r="C519" s="2" t="s">
        <v>112</v>
      </c>
      <c r="D519" s="2" t="s">
        <v>211</v>
      </c>
      <c r="E519" s="2" t="s">
        <v>243</v>
      </c>
      <c r="F519" s="2" t="s">
        <v>450</v>
      </c>
      <c r="G519" s="2" t="s">
        <v>452</v>
      </c>
      <c r="H519" s="2" t="s">
        <v>466</v>
      </c>
      <c r="I519" s="2" t="s">
        <v>362</v>
      </c>
      <c r="J519" s="2" t="s">
        <v>414</v>
      </c>
      <c r="K519" t="s">
        <v>415</v>
      </c>
      <c r="L519">
        <v>0</v>
      </c>
      <c r="M519" s="3">
        <v>4950000</v>
      </c>
      <c r="N519">
        <v>0</v>
      </c>
      <c r="O519">
        <v>0</v>
      </c>
      <c r="P519">
        <v>0</v>
      </c>
      <c r="Q519">
        <v>0</v>
      </c>
      <c r="R519" s="3">
        <v>4950000</v>
      </c>
      <c r="S519">
        <v>0</v>
      </c>
      <c r="T519" s="3">
        <v>4950000</v>
      </c>
      <c r="U519">
        <v>0</v>
      </c>
      <c r="V519" s="3">
        <v>4950000</v>
      </c>
      <c r="W519">
        <v>0</v>
      </c>
      <c r="X519">
        <v>0</v>
      </c>
      <c r="Y519">
        <v>0</v>
      </c>
      <c r="Z519">
        <v>0</v>
      </c>
    </row>
    <row r="520" spans="1:26" x14ac:dyDescent="0.25">
      <c r="A520" s="2" t="s">
        <v>325</v>
      </c>
      <c r="C520" s="2" t="s">
        <v>112</v>
      </c>
      <c r="D520" s="2" t="s">
        <v>211</v>
      </c>
      <c r="E520" s="2" t="s">
        <v>243</v>
      </c>
      <c r="F520" s="2" t="s">
        <v>468</v>
      </c>
      <c r="K520" t="s">
        <v>469</v>
      </c>
      <c r="L520">
        <v>0</v>
      </c>
      <c r="M520" s="3">
        <v>43950000</v>
      </c>
      <c r="N520">
        <v>0</v>
      </c>
      <c r="O520">
        <v>0</v>
      </c>
      <c r="P520" s="3">
        <v>150000000</v>
      </c>
      <c r="Q520">
        <v>0</v>
      </c>
      <c r="R520" s="3">
        <v>193950000</v>
      </c>
      <c r="S520" s="3">
        <v>157957667</v>
      </c>
      <c r="T520" s="3">
        <v>35992333</v>
      </c>
      <c r="U520" s="3">
        <v>157957667</v>
      </c>
      <c r="V520" s="3">
        <v>35992333</v>
      </c>
      <c r="W520" s="3">
        <v>46457667</v>
      </c>
      <c r="X520" s="3">
        <v>46457667</v>
      </c>
      <c r="Y520" s="3">
        <v>111500000</v>
      </c>
      <c r="Z520">
        <v>0</v>
      </c>
    </row>
    <row r="521" spans="1:26" x14ac:dyDescent="0.25">
      <c r="A521" s="2" t="s">
        <v>325</v>
      </c>
      <c r="C521" s="2" t="s">
        <v>112</v>
      </c>
      <c r="D521" s="2" t="s">
        <v>211</v>
      </c>
      <c r="E521" s="2" t="s">
        <v>243</v>
      </c>
      <c r="F521" s="2" t="s">
        <v>468</v>
      </c>
      <c r="G521" s="2" t="s">
        <v>470</v>
      </c>
      <c r="K521" t="s">
        <v>471</v>
      </c>
      <c r="L521">
        <v>0</v>
      </c>
      <c r="M521" s="3">
        <v>43950000</v>
      </c>
      <c r="N521">
        <v>0</v>
      </c>
      <c r="O521">
        <v>0</v>
      </c>
      <c r="P521" s="3">
        <v>150000000</v>
      </c>
      <c r="Q521">
        <v>0</v>
      </c>
      <c r="R521" s="3">
        <v>193950000</v>
      </c>
      <c r="S521" s="3">
        <v>157957667</v>
      </c>
      <c r="T521" s="3">
        <v>35992333</v>
      </c>
      <c r="U521" s="3">
        <v>157957667</v>
      </c>
      <c r="V521" s="3">
        <v>35992333</v>
      </c>
      <c r="W521" s="3">
        <v>46457667</v>
      </c>
      <c r="X521" s="3">
        <v>46457667</v>
      </c>
      <c r="Y521" s="3">
        <v>111500000</v>
      </c>
      <c r="Z521">
        <v>0</v>
      </c>
    </row>
    <row r="522" spans="1:26" x14ac:dyDescent="0.25">
      <c r="A522" s="2" t="s">
        <v>325</v>
      </c>
      <c r="C522" s="2" t="s">
        <v>112</v>
      </c>
      <c r="D522" s="2" t="s">
        <v>211</v>
      </c>
      <c r="E522" s="2" t="s">
        <v>243</v>
      </c>
      <c r="F522" s="2" t="s">
        <v>468</v>
      </c>
      <c r="G522" s="2" t="s">
        <v>470</v>
      </c>
      <c r="H522" s="2" t="s">
        <v>472</v>
      </c>
      <c r="K522" t="s">
        <v>455</v>
      </c>
      <c r="L522">
        <v>0</v>
      </c>
      <c r="M522">
        <v>0</v>
      </c>
      <c r="N522">
        <v>0</v>
      </c>
      <c r="O522">
        <v>0</v>
      </c>
      <c r="P522" s="3">
        <v>10000000</v>
      </c>
      <c r="Q522">
        <v>0</v>
      </c>
      <c r="R522" s="3">
        <v>10000000</v>
      </c>
      <c r="S522">
        <v>0</v>
      </c>
      <c r="T522" s="3">
        <v>10000000</v>
      </c>
      <c r="U522">
        <v>0</v>
      </c>
      <c r="V522" s="3">
        <v>10000000</v>
      </c>
      <c r="W522">
        <v>0</v>
      </c>
      <c r="X522">
        <v>0</v>
      </c>
      <c r="Y522">
        <v>0</v>
      </c>
      <c r="Z522">
        <v>0</v>
      </c>
    </row>
    <row r="523" spans="1:26" x14ac:dyDescent="0.25">
      <c r="A523" s="2" t="s">
        <v>325</v>
      </c>
      <c r="C523" s="2" t="s">
        <v>112</v>
      </c>
      <c r="D523" s="2" t="s">
        <v>211</v>
      </c>
      <c r="E523" s="2" t="s">
        <v>243</v>
      </c>
      <c r="F523" s="2" t="s">
        <v>468</v>
      </c>
      <c r="G523" s="2" t="s">
        <v>470</v>
      </c>
      <c r="H523" s="2" t="s">
        <v>472</v>
      </c>
      <c r="I523" s="2" t="s">
        <v>362</v>
      </c>
      <c r="K523" t="s">
        <v>363</v>
      </c>
      <c r="L523">
        <v>0</v>
      </c>
      <c r="M523">
        <v>0</v>
      </c>
      <c r="N523">
        <v>0</v>
      </c>
      <c r="O523">
        <v>0</v>
      </c>
      <c r="P523" s="3">
        <v>10000000</v>
      </c>
      <c r="Q523">
        <v>0</v>
      </c>
      <c r="R523" s="3">
        <v>10000000</v>
      </c>
      <c r="S523">
        <v>0</v>
      </c>
      <c r="T523" s="3">
        <v>10000000</v>
      </c>
      <c r="U523">
        <v>0</v>
      </c>
      <c r="V523" s="3">
        <v>10000000</v>
      </c>
      <c r="W523">
        <v>0</v>
      </c>
      <c r="X523">
        <v>0</v>
      </c>
      <c r="Y523">
        <v>0</v>
      </c>
      <c r="Z523">
        <v>0</v>
      </c>
    </row>
    <row r="524" spans="1:26" x14ac:dyDescent="0.25">
      <c r="A524" s="2" t="s">
        <v>325</v>
      </c>
      <c r="C524" s="2" t="s">
        <v>112</v>
      </c>
      <c r="D524" s="2" t="s">
        <v>211</v>
      </c>
      <c r="E524" s="2" t="s">
        <v>243</v>
      </c>
      <c r="F524" s="2" t="s">
        <v>468</v>
      </c>
      <c r="G524" s="2" t="s">
        <v>470</v>
      </c>
      <c r="H524" s="2" t="s">
        <v>472</v>
      </c>
      <c r="I524" s="2" t="s">
        <v>362</v>
      </c>
      <c r="J524" s="2" t="s">
        <v>45</v>
      </c>
      <c r="K524" t="s">
        <v>46</v>
      </c>
      <c r="L524">
        <v>0</v>
      </c>
      <c r="M524">
        <v>0</v>
      </c>
      <c r="N524">
        <v>0</v>
      </c>
      <c r="O524">
        <v>0</v>
      </c>
      <c r="P524" s="3">
        <v>10000000</v>
      </c>
      <c r="Q524">
        <v>0</v>
      </c>
      <c r="R524" s="3">
        <v>10000000</v>
      </c>
      <c r="S524">
        <v>0</v>
      </c>
      <c r="T524" s="3">
        <v>10000000</v>
      </c>
      <c r="U524">
        <v>0</v>
      </c>
      <c r="V524" s="3">
        <v>10000000</v>
      </c>
      <c r="W524">
        <v>0</v>
      </c>
      <c r="X524">
        <v>0</v>
      </c>
      <c r="Y524">
        <v>0</v>
      </c>
      <c r="Z524">
        <v>0</v>
      </c>
    </row>
    <row r="525" spans="1:26" x14ac:dyDescent="0.25">
      <c r="A525" s="2" t="s">
        <v>325</v>
      </c>
      <c r="C525" s="2" t="s">
        <v>112</v>
      </c>
      <c r="D525" s="2" t="s">
        <v>211</v>
      </c>
      <c r="E525" s="2" t="s">
        <v>243</v>
      </c>
      <c r="F525" s="2" t="s">
        <v>468</v>
      </c>
      <c r="G525" s="2" t="s">
        <v>470</v>
      </c>
      <c r="H525" s="2" t="s">
        <v>473</v>
      </c>
      <c r="K525" t="s">
        <v>474</v>
      </c>
      <c r="L525">
        <v>0</v>
      </c>
      <c r="M525">
        <v>0</v>
      </c>
      <c r="N525">
        <v>0</v>
      </c>
      <c r="O525">
        <v>0</v>
      </c>
      <c r="P525" s="3">
        <v>111500000</v>
      </c>
      <c r="Q525">
        <v>0</v>
      </c>
      <c r="R525" s="3">
        <v>111500000</v>
      </c>
      <c r="S525" s="3">
        <v>111500000</v>
      </c>
      <c r="T525">
        <v>0</v>
      </c>
      <c r="U525" s="3">
        <v>111500000</v>
      </c>
      <c r="V525">
        <v>0</v>
      </c>
      <c r="W525">
        <v>0</v>
      </c>
      <c r="X525">
        <v>0</v>
      </c>
      <c r="Y525" s="3">
        <v>111500000</v>
      </c>
      <c r="Z525">
        <v>0</v>
      </c>
    </row>
    <row r="526" spans="1:26" x14ac:dyDescent="0.25">
      <c r="A526" s="2" t="s">
        <v>325</v>
      </c>
      <c r="C526" s="2" t="s">
        <v>112</v>
      </c>
      <c r="D526" s="2" t="s">
        <v>211</v>
      </c>
      <c r="E526" s="2" t="s">
        <v>243</v>
      </c>
      <c r="F526" s="2" t="s">
        <v>468</v>
      </c>
      <c r="G526" s="2" t="s">
        <v>470</v>
      </c>
      <c r="H526" s="2" t="s">
        <v>473</v>
      </c>
      <c r="I526" s="2" t="s">
        <v>362</v>
      </c>
      <c r="K526" t="s">
        <v>363</v>
      </c>
      <c r="L526">
        <v>0</v>
      </c>
      <c r="M526">
        <v>0</v>
      </c>
      <c r="N526">
        <v>0</v>
      </c>
      <c r="O526">
        <v>0</v>
      </c>
      <c r="P526" s="3">
        <v>111500000</v>
      </c>
      <c r="Q526">
        <v>0</v>
      </c>
      <c r="R526" s="3">
        <v>111500000</v>
      </c>
      <c r="S526" s="3">
        <v>111500000</v>
      </c>
      <c r="T526">
        <v>0</v>
      </c>
      <c r="U526" s="3">
        <v>111500000</v>
      </c>
      <c r="V526">
        <v>0</v>
      </c>
      <c r="W526">
        <v>0</v>
      </c>
      <c r="X526">
        <v>0</v>
      </c>
      <c r="Y526" s="3">
        <v>111500000</v>
      </c>
      <c r="Z526">
        <v>0</v>
      </c>
    </row>
    <row r="527" spans="1:26" x14ac:dyDescent="0.25">
      <c r="A527" s="2" t="s">
        <v>325</v>
      </c>
      <c r="C527" s="2" t="s">
        <v>112</v>
      </c>
      <c r="D527" s="2" t="s">
        <v>211</v>
      </c>
      <c r="E527" s="2" t="s">
        <v>243</v>
      </c>
      <c r="F527" s="2" t="s">
        <v>468</v>
      </c>
      <c r="G527" s="2" t="s">
        <v>470</v>
      </c>
      <c r="H527" s="2" t="s">
        <v>473</v>
      </c>
      <c r="I527" s="2" t="s">
        <v>362</v>
      </c>
      <c r="J527" s="2" t="s">
        <v>45</v>
      </c>
      <c r="K527" t="s">
        <v>46</v>
      </c>
      <c r="L527">
        <v>0</v>
      </c>
      <c r="M527">
        <v>0</v>
      </c>
      <c r="N527">
        <v>0</v>
      </c>
      <c r="O527">
        <v>0</v>
      </c>
      <c r="P527" s="3">
        <v>111500000</v>
      </c>
      <c r="Q527">
        <v>0</v>
      </c>
      <c r="R527" s="3">
        <v>111500000</v>
      </c>
      <c r="S527" s="3">
        <v>111500000</v>
      </c>
      <c r="T527">
        <v>0</v>
      </c>
      <c r="U527" s="3">
        <v>111500000</v>
      </c>
      <c r="V527">
        <v>0</v>
      </c>
      <c r="W527">
        <v>0</v>
      </c>
      <c r="X527">
        <v>0</v>
      </c>
      <c r="Y527" s="3">
        <v>111500000</v>
      </c>
      <c r="Z527">
        <v>0</v>
      </c>
    </row>
    <row r="528" spans="1:26" x14ac:dyDescent="0.25">
      <c r="A528" s="2" t="s">
        <v>325</v>
      </c>
      <c r="C528" s="2" t="s">
        <v>112</v>
      </c>
      <c r="D528" s="2" t="s">
        <v>211</v>
      </c>
      <c r="E528" s="2" t="s">
        <v>243</v>
      </c>
      <c r="F528" s="2" t="s">
        <v>468</v>
      </c>
      <c r="G528" s="2" t="s">
        <v>470</v>
      </c>
      <c r="H528" s="2" t="s">
        <v>475</v>
      </c>
      <c r="K528" t="s">
        <v>476</v>
      </c>
      <c r="L528">
        <v>0</v>
      </c>
      <c r="M528" s="3">
        <v>13000000</v>
      </c>
      <c r="N528">
        <v>0</v>
      </c>
      <c r="O528">
        <v>0</v>
      </c>
      <c r="P528">
        <v>0</v>
      </c>
      <c r="Q528">
        <v>0</v>
      </c>
      <c r="R528" s="3">
        <v>13000000</v>
      </c>
      <c r="S528" s="3">
        <v>9191000</v>
      </c>
      <c r="T528" s="3">
        <v>3809000</v>
      </c>
      <c r="U528" s="3">
        <v>9191000</v>
      </c>
      <c r="V528" s="3">
        <v>3809000</v>
      </c>
      <c r="W528" s="3">
        <v>9191000</v>
      </c>
      <c r="X528" s="3">
        <v>9191000</v>
      </c>
      <c r="Y528">
        <v>0</v>
      </c>
      <c r="Z528">
        <v>0</v>
      </c>
    </row>
    <row r="529" spans="1:26" x14ac:dyDescent="0.25">
      <c r="A529" s="2" t="s">
        <v>325</v>
      </c>
      <c r="C529" s="2" t="s">
        <v>112</v>
      </c>
      <c r="D529" s="2" t="s">
        <v>211</v>
      </c>
      <c r="E529" s="2" t="s">
        <v>243</v>
      </c>
      <c r="F529" s="2" t="s">
        <v>468</v>
      </c>
      <c r="G529" s="2" t="s">
        <v>470</v>
      </c>
      <c r="H529" s="2" t="s">
        <v>475</v>
      </c>
      <c r="I529" s="2" t="s">
        <v>362</v>
      </c>
      <c r="K529" t="s">
        <v>363</v>
      </c>
      <c r="L529">
        <v>0</v>
      </c>
      <c r="M529" s="3">
        <v>13000000</v>
      </c>
      <c r="N529">
        <v>0</v>
      </c>
      <c r="O529">
        <v>0</v>
      </c>
      <c r="P529">
        <v>0</v>
      </c>
      <c r="Q529">
        <v>0</v>
      </c>
      <c r="R529" s="3">
        <v>13000000</v>
      </c>
      <c r="S529" s="3">
        <v>9191000</v>
      </c>
      <c r="T529" s="3">
        <v>3809000</v>
      </c>
      <c r="U529" s="3">
        <v>9191000</v>
      </c>
      <c r="V529" s="3">
        <v>3809000</v>
      </c>
      <c r="W529" s="3">
        <v>9191000</v>
      </c>
      <c r="X529" s="3">
        <v>9191000</v>
      </c>
      <c r="Y529">
        <v>0</v>
      </c>
      <c r="Z529">
        <v>0</v>
      </c>
    </row>
    <row r="530" spans="1:26" x14ac:dyDescent="0.25">
      <c r="A530" s="2" t="s">
        <v>325</v>
      </c>
      <c r="C530" s="2" t="s">
        <v>112</v>
      </c>
      <c r="D530" s="2" t="s">
        <v>211</v>
      </c>
      <c r="E530" s="2" t="s">
        <v>243</v>
      </c>
      <c r="F530" s="2" t="s">
        <v>468</v>
      </c>
      <c r="G530" s="2" t="s">
        <v>470</v>
      </c>
      <c r="H530" s="2" t="s">
        <v>475</v>
      </c>
      <c r="I530" s="2" t="s">
        <v>362</v>
      </c>
      <c r="J530" s="2" t="s">
        <v>414</v>
      </c>
      <c r="K530" t="s">
        <v>415</v>
      </c>
      <c r="L530">
        <v>0</v>
      </c>
      <c r="M530" s="3">
        <v>13000000</v>
      </c>
      <c r="N530">
        <v>0</v>
      </c>
      <c r="O530">
        <v>0</v>
      </c>
      <c r="P530">
        <v>0</v>
      </c>
      <c r="Q530">
        <v>0</v>
      </c>
      <c r="R530" s="3">
        <v>13000000</v>
      </c>
      <c r="S530" s="3">
        <v>9191000</v>
      </c>
      <c r="T530" s="3">
        <v>3809000</v>
      </c>
      <c r="U530" s="3">
        <v>9191000</v>
      </c>
      <c r="V530" s="3">
        <v>3809000</v>
      </c>
      <c r="W530" s="3">
        <v>9191000</v>
      </c>
      <c r="X530" s="3">
        <v>9191000</v>
      </c>
      <c r="Y530">
        <v>0</v>
      </c>
      <c r="Z530">
        <v>0</v>
      </c>
    </row>
    <row r="531" spans="1:26" x14ac:dyDescent="0.25">
      <c r="A531" s="2" t="s">
        <v>325</v>
      </c>
      <c r="C531" s="2" t="s">
        <v>112</v>
      </c>
      <c r="D531" s="2" t="s">
        <v>211</v>
      </c>
      <c r="E531" s="2" t="s">
        <v>243</v>
      </c>
      <c r="F531" s="2" t="s">
        <v>468</v>
      </c>
      <c r="G531" s="2" t="s">
        <v>470</v>
      </c>
      <c r="H531" s="2" t="s">
        <v>477</v>
      </c>
      <c r="K531" t="s">
        <v>478</v>
      </c>
      <c r="L531">
        <v>0</v>
      </c>
      <c r="M531" s="3">
        <v>13000000</v>
      </c>
      <c r="N531">
        <v>0</v>
      </c>
      <c r="O531">
        <v>0</v>
      </c>
      <c r="P531">
        <v>0</v>
      </c>
      <c r="Q531">
        <v>0</v>
      </c>
      <c r="R531" s="3">
        <v>13000000</v>
      </c>
      <c r="S531" s="3">
        <v>13000000</v>
      </c>
      <c r="T531">
        <v>0</v>
      </c>
      <c r="U531" s="3">
        <v>13000000</v>
      </c>
      <c r="V531">
        <v>0</v>
      </c>
      <c r="W531" s="3">
        <v>13000000</v>
      </c>
      <c r="X531" s="3">
        <v>13000000</v>
      </c>
      <c r="Y531">
        <v>0</v>
      </c>
      <c r="Z531">
        <v>0</v>
      </c>
    </row>
    <row r="532" spans="1:26" x14ac:dyDescent="0.25">
      <c r="A532" s="2" t="s">
        <v>325</v>
      </c>
      <c r="C532" s="2" t="s">
        <v>112</v>
      </c>
      <c r="D532" s="2" t="s">
        <v>211</v>
      </c>
      <c r="E532" s="2" t="s">
        <v>243</v>
      </c>
      <c r="F532" s="2" t="s">
        <v>468</v>
      </c>
      <c r="G532" s="2" t="s">
        <v>470</v>
      </c>
      <c r="H532" s="2" t="s">
        <v>477</v>
      </c>
      <c r="I532" s="2" t="s">
        <v>362</v>
      </c>
      <c r="K532" t="s">
        <v>363</v>
      </c>
      <c r="L532">
        <v>0</v>
      </c>
      <c r="M532" s="3">
        <v>13000000</v>
      </c>
      <c r="N532">
        <v>0</v>
      </c>
      <c r="O532">
        <v>0</v>
      </c>
      <c r="P532">
        <v>0</v>
      </c>
      <c r="Q532">
        <v>0</v>
      </c>
      <c r="R532" s="3">
        <v>13000000</v>
      </c>
      <c r="S532" s="3">
        <v>13000000</v>
      </c>
      <c r="T532">
        <v>0</v>
      </c>
      <c r="U532" s="3">
        <v>13000000</v>
      </c>
      <c r="V532">
        <v>0</v>
      </c>
      <c r="W532" s="3">
        <v>13000000</v>
      </c>
      <c r="X532" s="3">
        <v>13000000</v>
      </c>
      <c r="Y532">
        <v>0</v>
      </c>
      <c r="Z532">
        <v>0</v>
      </c>
    </row>
    <row r="533" spans="1:26" x14ac:dyDescent="0.25">
      <c r="A533" s="2" t="s">
        <v>325</v>
      </c>
      <c r="C533" s="2" t="s">
        <v>112</v>
      </c>
      <c r="D533" s="2" t="s">
        <v>211</v>
      </c>
      <c r="E533" s="2" t="s">
        <v>243</v>
      </c>
      <c r="F533" s="2" t="s">
        <v>468</v>
      </c>
      <c r="G533" s="2" t="s">
        <v>470</v>
      </c>
      <c r="H533" s="2" t="s">
        <v>477</v>
      </c>
      <c r="I533" s="2" t="s">
        <v>362</v>
      </c>
      <c r="J533" s="2" t="s">
        <v>414</v>
      </c>
      <c r="K533" t="s">
        <v>415</v>
      </c>
      <c r="L533">
        <v>0</v>
      </c>
      <c r="M533" s="3">
        <v>13000000</v>
      </c>
      <c r="N533">
        <v>0</v>
      </c>
      <c r="O533">
        <v>0</v>
      </c>
      <c r="P533">
        <v>0</v>
      </c>
      <c r="Q533">
        <v>0</v>
      </c>
      <c r="R533" s="3">
        <v>13000000</v>
      </c>
      <c r="S533" s="3">
        <v>13000000</v>
      </c>
      <c r="T533">
        <v>0</v>
      </c>
      <c r="U533" s="3">
        <v>13000000</v>
      </c>
      <c r="V533">
        <v>0</v>
      </c>
      <c r="W533" s="3">
        <v>13000000</v>
      </c>
      <c r="X533" s="3">
        <v>13000000</v>
      </c>
      <c r="Y533">
        <v>0</v>
      </c>
      <c r="Z533">
        <v>0</v>
      </c>
    </row>
    <row r="534" spans="1:26" x14ac:dyDescent="0.25">
      <c r="A534" s="2" t="s">
        <v>325</v>
      </c>
      <c r="C534" s="2" t="s">
        <v>112</v>
      </c>
      <c r="D534" s="2" t="s">
        <v>211</v>
      </c>
      <c r="E534" s="2" t="s">
        <v>243</v>
      </c>
      <c r="F534" s="2" t="s">
        <v>468</v>
      </c>
      <c r="G534" s="2" t="s">
        <v>470</v>
      </c>
      <c r="H534" s="2" t="s">
        <v>479</v>
      </c>
      <c r="K534" t="s">
        <v>480</v>
      </c>
      <c r="L534">
        <v>0</v>
      </c>
      <c r="M534" s="3">
        <v>13000000</v>
      </c>
      <c r="N534">
        <v>0</v>
      </c>
      <c r="O534">
        <v>0</v>
      </c>
      <c r="P534">
        <v>0</v>
      </c>
      <c r="Q534">
        <v>0</v>
      </c>
      <c r="R534" s="3">
        <v>13000000</v>
      </c>
      <c r="S534" s="3">
        <v>11266667</v>
      </c>
      <c r="T534" s="3">
        <v>1733333</v>
      </c>
      <c r="U534" s="3">
        <v>11266667</v>
      </c>
      <c r="V534" s="3">
        <v>1733333</v>
      </c>
      <c r="W534" s="3">
        <v>11266667</v>
      </c>
      <c r="X534" s="3">
        <v>11266667</v>
      </c>
      <c r="Y534">
        <v>0</v>
      </c>
      <c r="Z534">
        <v>0</v>
      </c>
    </row>
    <row r="535" spans="1:26" x14ac:dyDescent="0.25">
      <c r="A535" s="2" t="s">
        <v>325</v>
      </c>
      <c r="C535" s="2" t="s">
        <v>112</v>
      </c>
      <c r="D535" s="2" t="s">
        <v>211</v>
      </c>
      <c r="E535" s="2" t="s">
        <v>243</v>
      </c>
      <c r="F535" s="2" t="s">
        <v>468</v>
      </c>
      <c r="G535" s="2" t="s">
        <v>470</v>
      </c>
      <c r="H535" s="2" t="s">
        <v>479</v>
      </c>
      <c r="I535" s="2" t="s">
        <v>362</v>
      </c>
      <c r="K535" t="s">
        <v>363</v>
      </c>
      <c r="L535">
        <v>0</v>
      </c>
      <c r="M535" s="3">
        <v>13000000</v>
      </c>
      <c r="N535">
        <v>0</v>
      </c>
      <c r="O535">
        <v>0</v>
      </c>
      <c r="P535">
        <v>0</v>
      </c>
      <c r="Q535">
        <v>0</v>
      </c>
      <c r="R535" s="3">
        <v>13000000</v>
      </c>
      <c r="S535" s="3">
        <v>11266667</v>
      </c>
      <c r="T535" s="3">
        <v>1733333</v>
      </c>
      <c r="U535" s="3">
        <v>11266667</v>
      </c>
      <c r="V535" s="3">
        <v>1733333</v>
      </c>
      <c r="W535" s="3">
        <v>11266667</v>
      </c>
      <c r="X535" s="3">
        <v>11266667</v>
      </c>
      <c r="Y535">
        <v>0</v>
      </c>
      <c r="Z535">
        <v>0</v>
      </c>
    </row>
    <row r="536" spans="1:26" x14ac:dyDescent="0.25">
      <c r="A536" s="2" t="s">
        <v>325</v>
      </c>
      <c r="C536" s="2" t="s">
        <v>112</v>
      </c>
      <c r="D536" s="2" t="s">
        <v>211</v>
      </c>
      <c r="E536" s="2" t="s">
        <v>243</v>
      </c>
      <c r="F536" s="2" t="s">
        <v>468</v>
      </c>
      <c r="G536" s="2" t="s">
        <v>470</v>
      </c>
      <c r="H536" s="2" t="s">
        <v>479</v>
      </c>
      <c r="I536" s="2" t="s">
        <v>362</v>
      </c>
      <c r="J536" s="2" t="s">
        <v>414</v>
      </c>
      <c r="K536" t="s">
        <v>415</v>
      </c>
      <c r="L536">
        <v>0</v>
      </c>
      <c r="M536" s="3">
        <v>13000000</v>
      </c>
      <c r="N536">
        <v>0</v>
      </c>
      <c r="O536">
        <v>0</v>
      </c>
      <c r="P536">
        <v>0</v>
      </c>
      <c r="Q536">
        <v>0</v>
      </c>
      <c r="R536" s="3">
        <v>13000000</v>
      </c>
      <c r="S536" s="3">
        <v>11266667</v>
      </c>
      <c r="T536" s="3">
        <v>1733333</v>
      </c>
      <c r="U536" s="3">
        <v>11266667</v>
      </c>
      <c r="V536" s="3">
        <v>1733333</v>
      </c>
      <c r="W536" s="3">
        <v>11266667</v>
      </c>
      <c r="X536" s="3">
        <v>11266667</v>
      </c>
      <c r="Y536">
        <v>0</v>
      </c>
      <c r="Z536">
        <v>0</v>
      </c>
    </row>
    <row r="537" spans="1:26" x14ac:dyDescent="0.25">
      <c r="A537" s="2" t="s">
        <v>325</v>
      </c>
      <c r="C537" s="2" t="s">
        <v>112</v>
      </c>
      <c r="D537" s="2" t="s">
        <v>211</v>
      </c>
      <c r="E537" s="2" t="s">
        <v>243</v>
      </c>
      <c r="F537" s="2" t="s">
        <v>468</v>
      </c>
      <c r="G537" s="2" t="s">
        <v>470</v>
      </c>
      <c r="H537" s="2" t="s">
        <v>481</v>
      </c>
      <c r="K537" t="s">
        <v>482</v>
      </c>
      <c r="L537">
        <v>0</v>
      </c>
      <c r="M537">
        <v>0</v>
      </c>
      <c r="N537">
        <v>0</v>
      </c>
      <c r="O537">
        <v>0</v>
      </c>
      <c r="P537" s="3">
        <v>13000000</v>
      </c>
      <c r="Q537">
        <v>0</v>
      </c>
      <c r="R537" s="3">
        <v>13000000</v>
      </c>
      <c r="S537" s="3">
        <v>13000000</v>
      </c>
      <c r="T537">
        <v>0</v>
      </c>
      <c r="U537" s="3">
        <v>13000000</v>
      </c>
      <c r="V537">
        <v>0</v>
      </c>
      <c r="W537" s="3">
        <v>13000000</v>
      </c>
      <c r="X537" s="3">
        <v>13000000</v>
      </c>
      <c r="Y537">
        <v>0</v>
      </c>
      <c r="Z537">
        <v>0</v>
      </c>
    </row>
    <row r="538" spans="1:26" x14ac:dyDescent="0.25">
      <c r="A538" s="2" t="s">
        <v>325</v>
      </c>
      <c r="C538" s="2" t="s">
        <v>112</v>
      </c>
      <c r="D538" s="2" t="s">
        <v>211</v>
      </c>
      <c r="E538" s="2" t="s">
        <v>243</v>
      </c>
      <c r="F538" s="2" t="s">
        <v>468</v>
      </c>
      <c r="G538" s="2" t="s">
        <v>470</v>
      </c>
      <c r="H538" s="2" t="s">
        <v>481</v>
      </c>
      <c r="I538" s="2" t="s">
        <v>362</v>
      </c>
      <c r="K538" t="s">
        <v>363</v>
      </c>
      <c r="L538">
        <v>0</v>
      </c>
      <c r="M538">
        <v>0</v>
      </c>
      <c r="N538">
        <v>0</v>
      </c>
      <c r="O538">
        <v>0</v>
      </c>
      <c r="P538" s="3">
        <v>13000000</v>
      </c>
      <c r="Q538">
        <v>0</v>
      </c>
      <c r="R538" s="3">
        <v>13000000</v>
      </c>
      <c r="S538" s="3">
        <v>13000000</v>
      </c>
      <c r="T538">
        <v>0</v>
      </c>
      <c r="U538" s="3">
        <v>13000000</v>
      </c>
      <c r="V538">
        <v>0</v>
      </c>
      <c r="W538" s="3">
        <v>13000000</v>
      </c>
      <c r="X538" s="3">
        <v>13000000</v>
      </c>
      <c r="Y538">
        <v>0</v>
      </c>
      <c r="Z538">
        <v>0</v>
      </c>
    </row>
    <row r="539" spans="1:26" x14ac:dyDescent="0.25">
      <c r="A539" s="2" t="s">
        <v>325</v>
      </c>
      <c r="C539" s="2" t="s">
        <v>112</v>
      </c>
      <c r="D539" s="2" t="s">
        <v>211</v>
      </c>
      <c r="E539" s="2" t="s">
        <v>243</v>
      </c>
      <c r="F539" s="2" t="s">
        <v>468</v>
      </c>
      <c r="G539" s="2" t="s">
        <v>470</v>
      </c>
      <c r="H539" s="2" t="s">
        <v>481</v>
      </c>
      <c r="I539" s="2" t="s">
        <v>362</v>
      </c>
      <c r="J539" s="2" t="s">
        <v>45</v>
      </c>
      <c r="K539" t="s">
        <v>46</v>
      </c>
      <c r="L539">
        <v>0</v>
      </c>
      <c r="M539">
        <v>0</v>
      </c>
      <c r="N539">
        <v>0</v>
      </c>
      <c r="O539">
        <v>0</v>
      </c>
      <c r="P539" s="3">
        <v>13000000</v>
      </c>
      <c r="Q539">
        <v>0</v>
      </c>
      <c r="R539" s="3">
        <v>13000000</v>
      </c>
      <c r="S539" s="3">
        <v>13000000</v>
      </c>
      <c r="T539">
        <v>0</v>
      </c>
      <c r="U539" s="3">
        <v>13000000</v>
      </c>
      <c r="V539">
        <v>0</v>
      </c>
      <c r="W539" s="3">
        <v>13000000</v>
      </c>
      <c r="X539" s="3">
        <v>13000000</v>
      </c>
      <c r="Y539">
        <v>0</v>
      </c>
      <c r="Z539">
        <v>0</v>
      </c>
    </row>
    <row r="540" spans="1:26" x14ac:dyDescent="0.25">
      <c r="A540" s="2" t="s">
        <v>325</v>
      </c>
      <c r="C540" s="2" t="s">
        <v>112</v>
      </c>
      <c r="D540" s="2" t="s">
        <v>211</v>
      </c>
      <c r="E540" s="2" t="s">
        <v>243</v>
      </c>
      <c r="F540" s="2" t="s">
        <v>468</v>
      </c>
      <c r="G540" s="2" t="s">
        <v>470</v>
      </c>
      <c r="H540" s="2" t="s">
        <v>483</v>
      </c>
      <c r="K540" t="s">
        <v>467</v>
      </c>
      <c r="L540">
        <v>0</v>
      </c>
      <c r="M540" s="3">
        <v>4950000</v>
      </c>
      <c r="N540">
        <v>0</v>
      </c>
      <c r="O540">
        <v>0</v>
      </c>
      <c r="P540" s="3">
        <v>15500000</v>
      </c>
      <c r="Q540">
        <v>0</v>
      </c>
      <c r="R540" s="3">
        <v>20450000</v>
      </c>
      <c r="S540">
        <v>0</v>
      </c>
      <c r="T540" s="3">
        <v>20450000</v>
      </c>
      <c r="U540">
        <v>0</v>
      </c>
      <c r="V540" s="3">
        <v>20450000</v>
      </c>
      <c r="W540">
        <v>0</v>
      </c>
      <c r="X540">
        <v>0</v>
      </c>
      <c r="Y540">
        <v>0</v>
      </c>
      <c r="Z540">
        <v>0</v>
      </c>
    </row>
    <row r="541" spans="1:26" x14ac:dyDescent="0.25">
      <c r="A541" s="2" t="s">
        <v>325</v>
      </c>
      <c r="C541" s="2" t="s">
        <v>112</v>
      </c>
      <c r="D541" s="2" t="s">
        <v>211</v>
      </c>
      <c r="E541" s="2" t="s">
        <v>243</v>
      </c>
      <c r="F541" s="2" t="s">
        <v>468</v>
      </c>
      <c r="G541" s="2" t="s">
        <v>470</v>
      </c>
      <c r="H541" s="2" t="s">
        <v>483</v>
      </c>
      <c r="I541" s="2" t="s">
        <v>362</v>
      </c>
      <c r="K541" t="s">
        <v>363</v>
      </c>
      <c r="L541">
        <v>0</v>
      </c>
      <c r="M541" s="3">
        <v>4950000</v>
      </c>
      <c r="N541">
        <v>0</v>
      </c>
      <c r="O541">
        <v>0</v>
      </c>
      <c r="P541" s="3">
        <v>15500000</v>
      </c>
      <c r="Q541">
        <v>0</v>
      </c>
      <c r="R541" s="3">
        <v>20450000</v>
      </c>
      <c r="S541">
        <v>0</v>
      </c>
      <c r="T541" s="3">
        <v>20450000</v>
      </c>
      <c r="U541">
        <v>0</v>
      </c>
      <c r="V541" s="3">
        <v>20450000</v>
      </c>
      <c r="W541">
        <v>0</v>
      </c>
      <c r="X541">
        <v>0</v>
      </c>
      <c r="Y541">
        <v>0</v>
      </c>
      <c r="Z541">
        <v>0</v>
      </c>
    </row>
    <row r="542" spans="1:26" x14ac:dyDescent="0.25">
      <c r="A542" s="2" t="s">
        <v>325</v>
      </c>
      <c r="C542" s="2" t="s">
        <v>112</v>
      </c>
      <c r="D542" s="2" t="s">
        <v>211</v>
      </c>
      <c r="E542" s="2" t="s">
        <v>243</v>
      </c>
      <c r="F542" s="2" t="s">
        <v>468</v>
      </c>
      <c r="G542" s="2" t="s">
        <v>470</v>
      </c>
      <c r="H542" s="2" t="s">
        <v>483</v>
      </c>
      <c r="I542" s="2" t="s">
        <v>362</v>
      </c>
      <c r="J542" s="2" t="s">
        <v>45</v>
      </c>
      <c r="K542" t="s">
        <v>46</v>
      </c>
      <c r="L542">
        <v>0</v>
      </c>
      <c r="M542">
        <v>0</v>
      </c>
      <c r="N542">
        <v>0</v>
      </c>
      <c r="O542">
        <v>0</v>
      </c>
      <c r="P542" s="3">
        <v>15500000</v>
      </c>
      <c r="Q542">
        <v>0</v>
      </c>
      <c r="R542" s="3">
        <v>15500000</v>
      </c>
      <c r="S542">
        <v>0</v>
      </c>
      <c r="T542" s="3">
        <v>15500000</v>
      </c>
      <c r="U542">
        <v>0</v>
      </c>
      <c r="V542" s="3">
        <v>15500000</v>
      </c>
      <c r="W542">
        <v>0</v>
      </c>
      <c r="X542">
        <v>0</v>
      </c>
      <c r="Y542">
        <v>0</v>
      </c>
      <c r="Z542">
        <v>0</v>
      </c>
    </row>
    <row r="543" spans="1:26" x14ac:dyDescent="0.25">
      <c r="A543" s="2" t="s">
        <v>325</v>
      </c>
      <c r="C543" s="2" t="s">
        <v>112</v>
      </c>
      <c r="D543" s="2" t="s">
        <v>211</v>
      </c>
      <c r="E543" s="2" t="s">
        <v>243</v>
      </c>
      <c r="F543" s="2" t="s">
        <v>468</v>
      </c>
      <c r="G543" s="2" t="s">
        <v>470</v>
      </c>
      <c r="H543" s="2" t="s">
        <v>483</v>
      </c>
      <c r="I543" s="2" t="s">
        <v>362</v>
      </c>
      <c r="J543" s="2" t="s">
        <v>414</v>
      </c>
      <c r="K543" t="s">
        <v>415</v>
      </c>
      <c r="L543">
        <v>0</v>
      </c>
      <c r="M543" s="3">
        <v>4950000</v>
      </c>
      <c r="N543">
        <v>0</v>
      </c>
      <c r="O543">
        <v>0</v>
      </c>
      <c r="P543">
        <v>0</v>
      </c>
      <c r="Q543">
        <v>0</v>
      </c>
      <c r="R543" s="3">
        <v>4950000</v>
      </c>
      <c r="S543">
        <v>0</v>
      </c>
      <c r="T543" s="3">
        <v>4950000</v>
      </c>
      <c r="U543">
        <v>0</v>
      </c>
      <c r="V543" s="3">
        <v>4950000</v>
      </c>
      <c r="W543">
        <v>0</v>
      </c>
      <c r="X543">
        <v>0</v>
      </c>
      <c r="Y543">
        <v>0</v>
      </c>
      <c r="Z543">
        <v>0</v>
      </c>
    </row>
    <row r="544" spans="1:26" x14ac:dyDescent="0.25">
      <c r="A544" s="2" t="s">
        <v>325</v>
      </c>
      <c r="C544" s="2" t="s">
        <v>112</v>
      </c>
      <c r="D544" s="2" t="s">
        <v>211</v>
      </c>
      <c r="E544" s="2" t="s">
        <v>243</v>
      </c>
      <c r="F544" s="2" t="s">
        <v>356</v>
      </c>
      <c r="K544" t="s">
        <v>357</v>
      </c>
      <c r="L544">
        <v>0</v>
      </c>
      <c r="M544" s="3">
        <v>157000000</v>
      </c>
      <c r="N544">
        <v>0</v>
      </c>
      <c r="O544">
        <v>0</v>
      </c>
      <c r="P544" s="3">
        <v>147962716</v>
      </c>
      <c r="Q544">
        <v>0</v>
      </c>
      <c r="R544" s="3">
        <v>304962716</v>
      </c>
      <c r="S544" s="3">
        <v>81224232</v>
      </c>
      <c r="T544" s="3">
        <v>223738484</v>
      </c>
      <c r="U544" s="3">
        <v>81224232</v>
      </c>
      <c r="V544" s="3">
        <v>223738484</v>
      </c>
      <c r="W544" s="3">
        <v>81224232</v>
      </c>
      <c r="X544" s="3">
        <v>81224232</v>
      </c>
      <c r="Y544">
        <v>0</v>
      </c>
      <c r="Z544">
        <v>0</v>
      </c>
    </row>
    <row r="545" spans="1:26" x14ac:dyDescent="0.25">
      <c r="A545" s="2" t="s">
        <v>325</v>
      </c>
      <c r="C545" s="2" t="s">
        <v>112</v>
      </c>
      <c r="D545" s="2" t="s">
        <v>211</v>
      </c>
      <c r="E545" s="2" t="s">
        <v>243</v>
      </c>
      <c r="F545" s="2" t="s">
        <v>356</v>
      </c>
      <c r="G545" s="2" t="s">
        <v>484</v>
      </c>
      <c r="K545" t="s">
        <v>485</v>
      </c>
      <c r="L545">
        <v>0</v>
      </c>
      <c r="M545" s="3">
        <v>157000000</v>
      </c>
      <c r="N545">
        <v>0</v>
      </c>
      <c r="O545">
        <v>0</v>
      </c>
      <c r="P545" s="3">
        <v>147962716</v>
      </c>
      <c r="Q545">
        <v>0</v>
      </c>
      <c r="R545" s="3">
        <v>304962716</v>
      </c>
      <c r="S545" s="3">
        <v>81224232</v>
      </c>
      <c r="T545" s="3">
        <v>223738484</v>
      </c>
      <c r="U545" s="3">
        <v>81224232</v>
      </c>
      <c r="V545" s="3">
        <v>223738484</v>
      </c>
      <c r="W545" s="3">
        <v>81224232</v>
      </c>
      <c r="X545" s="3">
        <v>81224232</v>
      </c>
      <c r="Y545">
        <v>0</v>
      </c>
      <c r="Z545">
        <v>0</v>
      </c>
    </row>
    <row r="546" spans="1:26" x14ac:dyDescent="0.25">
      <c r="A546" s="2" t="s">
        <v>325</v>
      </c>
      <c r="C546" s="2" t="s">
        <v>112</v>
      </c>
      <c r="D546" s="2" t="s">
        <v>211</v>
      </c>
      <c r="E546" s="2" t="s">
        <v>243</v>
      </c>
      <c r="F546" s="2" t="s">
        <v>356</v>
      </c>
      <c r="G546" s="2" t="s">
        <v>484</v>
      </c>
      <c r="H546" s="2" t="s">
        <v>486</v>
      </c>
      <c r="K546" t="s">
        <v>487</v>
      </c>
      <c r="L546">
        <v>0</v>
      </c>
      <c r="M546">
        <v>0</v>
      </c>
      <c r="N546">
        <v>0</v>
      </c>
      <c r="O546">
        <v>0</v>
      </c>
      <c r="P546" s="3">
        <v>119462716</v>
      </c>
      <c r="Q546">
        <v>0</v>
      </c>
      <c r="R546" s="3">
        <v>119462716</v>
      </c>
      <c r="S546">
        <v>0</v>
      </c>
      <c r="T546" s="3">
        <v>119462716</v>
      </c>
      <c r="U546">
        <v>0</v>
      </c>
      <c r="V546" s="3">
        <v>119462716</v>
      </c>
      <c r="W546">
        <v>0</v>
      </c>
      <c r="X546">
        <v>0</v>
      </c>
      <c r="Y546">
        <v>0</v>
      </c>
      <c r="Z546">
        <v>0</v>
      </c>
    </row>
    <row r="547" spans="1:26" x14ac:dyDescent="0.25">
      <c r="A547" s="2" t="s">
        <v>325</v>
      </c>
      <c r="C547" s="2" t="s">
        <v>112</v>
      </c>
      <c r="D547" s="2" t="s">
        <v>211</v>
      </c>
      <c r="E547" s="2" t="s">
        <v>243</v>
      </c>
      <c r="F547" s="2" t="s">
        <v>356</v>
      </c>
      <c r="G547" s="2" t="s">
        <v>484</v>
      </c>
      <c r="H547" s="2" t="s">
        <v>486</v>
      </c>
      <c r="I547" s="2" t="s">
        <v>362</v>
      </c>
      <c r="K547" t="s">
        <v>363</v>
      </c>
      <c r="L547">
        <v>0</v>
      </c>
      <c r="M547">
        <v>0</v>
      </c>
      <c r="N547">
        <v>0</v>
      </c>
      <c r="O547">
        <v>0</v>
      </c>
      <c r="P547" s="3">
        <v>119462716</v>
      </c>
      <c r="Q547">
        <v>0</v>
      </c>
      <c r="R547" s="3">
        <v>119462716</v>
      </c>
      <c r="S547">
        <v>0</v>
      </c>
      <c r="T547" s="3">
        <v>119462716</v>
      </c>
      <c r="U547">
        <v>0</v>
      </c>
      <c r="V547" s="3">
        <v>119462716</v>
      </c>
      <c r="W547">
        <v>0</v>
      </c>
      <c r="X547">
        <v>0</v>
      </c>
      <c r="Y547">
        <v>0</v>
      </c>
      <c r="Z547">
        <v>0</v>
      </c>
    </row>
    <row r="548" spans="1:26" x14ac:dyDescent="0.25">
      <c r="A548" s="2" t="s">
        <v>325</v>
      </c>
      <c r="C548" s="2" t="s">
        <v>112</v>
      </c>
      <c r="D548" s="2" t="s">
        <v>211</v>
      </c>
      <c r="E548" s="2" t="s">
        <v>243</v>
      </c>
      <c r="F548" s="2" t="s">
        <v>356</v>
      </c>
      <c r="G548" s="2" t="s">
        <v>484</v>
      </c>
      <c r="H548" s="2" t="s">
        <v>486</v>
      </c>
      <c r="I548" s="2" t="s">
        <v>362</v>
      </c>
      <c r="J548" s="2" t="s">
        <v>45</v>
      </c>
      <c r="K548" t="s">
        <v>46</v>
      </c>
      <c r="L548">
        <v>0</v>
      </c>
      <c r="M548">
        <v>0</v>
      </c>
      <c r="N548">
        <v>0</v>
      </c>
      <c r="O548">
        <v>0</v>
      </c>
      <c r="P548" s="3">
        <v>119462716</v>
      </c>
      <c r="Q548">
        <v>0</v>
      </c>
      <c r="R548" s="3">
        <v>119462716</v>
      </c>
      <c r="S548">
        <v>0</v>
      </c>
      <c r="T548" s="3">
        <v>119462716</v>
      </c>
      <c r="U548">
        <v>0</v>
      </c>
      <c r="V548" s="3">
        <v>119462716</v>
      </c>
      <c r="W548">
        <v>0</v>
      </c>
      <c r="X548">
        <v>0</v>
      </c>
      <c r="Y548">
        <v>0</v>
      </c>
      <c r="Z548">
        <v>0</v>
      </c>
    </row>
    <row r="549" spans="1:26" x14ac:dyDescent="0.25">
      <c r="A549" s="2" t="s">
        <v>325</v>
      </c>
      <c r="C549" s="2" t="s">
        <v>112</v>
      </c>
      <c r="D549" s="2" t="s">
        <v>211</v>
      </c>
      <c r="E549" s="2" t="s">
        <v>243</v>
      </c>
      <c r="F549" s="2" t="s">
        <v>356</v>
      </c>
      <c r="G549" s="2" t="s">
        <v>484</v>
      </c>
      <c r="H549" s="2" t="s">
        <v>488</v>
      </c>
      <c r="K549" t="s">
        <v>489</v>
      </c>
      <c r="L549">
        <v>0</v>
      </c>
      <c r="M549">
        <v>0</v>
      </c>
      <c r="N549">
        <v>0</v>
      </c>
      <c r="O549">
        <v>0</v>
      </c>
      <c r="P549" s="3">
        <v>26000000</v>
      </c>
      <c r="Q549">
        <v>0</v>
      </c>
      <c r="R549" s="3">
        <v>26000000</v>
      </c>
      <c r="S549" s="3">
        <v>22966666</v>
      </c>
      <c r="T549" s="3">
        <v>3033334</v>
      </c>
      <c r="U549" s="3">
        <v>22966666</v>
      </c>
      <c r="V549" s="3">
        <v>3033334</v>
      </c>
      <c r="W549" s="3">
        <v>22966666</v>
      </c>
      <c r="X549" s="3">
        <v>22966666</v>
      </c>
      <c r="Y549">
        <v>0</v>
      </c>
      <c r="Z549">
        <v>0</v>
      </c>
    </row>
    <row r="550" spans="1:26" x14ac:dyDescent="0.25">
      <c r="A550" s="2" t="s">
        <v>325</v>
      </c>
      <c r="C550" s="2" t="s">
        <v>112</v>
      </c>
      <c r="D550" s="2" t="s">
        <v>211</v>
      </c>
      <c r="E550" s="2" t="s">
        <v>243</v>
      </c>
      <c r="F550" s="2" t="s">
        <v>356</v>
      </c>
      <c r="G550" s="2" t="s">
        <v>484</v>
      </c>
      <c r="H550" s="2" t="s">
        <v>488</v>
      </c>
      <c r="I550" s="2" t="s">
        <v>362</v>
      </c>
      <c r="K550" t="s">
        <v>363</v>
      </c>
      <c r="L550">
        <v>0</v>
      </c>
      <c r="M550">
        <v>0</v>
      </c>
      <c r="N550">
        <v>0</v>
      </c>
      <c r="O550">
        <v>0</v>
      </c>
      <c r="P550" s="3">
        <v>26000000</v>
      </c>
      <c r="Q550">
        <v>0</v>
      </c>
      <c r="R550" s="3">
        <v>26000000</v>
      </c>
      <c r="S550" s="3">
        <v>22966666</v>
      </c>
      <c r="T550" s="3">
        <v>3033334</v>
      </c>
      <c r="U550" s="3">
        <v>22966666</v>
      </c>
      <c r="V550" s="3">
        <v>3033334</v>
      </c>
      <c r="W550" s="3">
        <v>22966666</v>
      </c>
      <c r="X550" s="3">
        <v>22966666</v>
      </c>
      <c r="Y550">
        <v>0</v>
      </c>
      <c r="Z550">
        <v>0</v>
      </c>
    </row>
    <row r="551" spans="1:26" x14ac:dyDescent="0.25">
      <c r="A551" s="2" t="s">
        <v>325</v>
      </c>
      <c r="C551" s="2" t="s">
        <v>112</v>
      </c>
      <c r="D551" s="2" t="s">
        <v>211</v>
      </c>
      <c r="E551" s="2" t="s">
        <v>243</v>
      </c>
      <c r="F551" s="2" t="s">
        <v>356</v>
      </c>
      <c r="G551" s="2" t="s">
        <v>484</v>
      </c>
      <c r="H551" s="2" t="s">
        <v>488</v>
      </c>
      <c r="I551" s="2" t="s">
        <v>362</v>
      </c>
      <c r="J551" s="2" t="s">
        <v>45</v>
      </c>
      <c r="K551" t="s">
        <v>46</v>
      </c>
      <c r="L551">
        <v>0</v>
      </c>
      <c r="M551">
        <v>0</v>
      </c>
      <c r="N551">
        <v>0</v>
      </c>
      <c r="O551">
        <v>0</v>
      </c>
      <c r="P551" s="3">
        <v>26000000</v>
      </c>
      <c r="Q551">
        <v>0</v>
      </c>
      <c r="R551" s="3">
        <v>26000000</v>
      </c>
      <c r="S551" s="3">
        <v>22966666</v>
      </c>
      <c r="T551" s="3">
        <v>3033334</v>
      </c>
      <c r="U551" s="3">
        <v>22966666</v>
      </c>
      <c r="V551" s="3">
        <v>3033334</v>
      </c>
      <c r="W551" s="3">
        <v>22966666</v>
      </c>
      <c r="X551" s="3">
        <v>22966666</v>
      </c>
      <c r="Y551">
        <v>0</v>
      </c>
      <c r="Z551">
        <v>0</v>
      </c>
    </row>
    <row r="552" spans="1:26" x14ac:dyDescent="0.25">
      <c r="A552" s="2" t="s">
        <v>325</v>
      </c>
      <c r="C552" s="2" t="s">
        <v>112</v>
      </c>
      <c r="D552" s="2" t="s">
        <v>211</v>
      </c>
      <c r="E552" s="2" t="s">
        <v>243</v>
      </c>
      <c r="F552" s="2" t="s">
        <v>356</v>
      </c>
      <c r="G552" s="2" t="s">
        <v>484</v>
      </c>
      <c r="H552" s="2" t="s">
        <v>490</v>
      </c>
      <c r="K552" t="s">
        <v>491</v>
      </c>
      <c r="L552">
        <v>0</v>
      </c>
      <c r="M552" s="3">
        <v>26000000</v>
      </c>
      <c r="N552">
        <v>0</v>
      </c>
      <c r="O552">
        <v>0</v>
      </c>
      <c r="P552">
        <v>0</v>
      </c>
      <c r="Q552">
        <v>0</v>
      </c>
      <c r="R552" s="3">
        <v>26000000</v>
      </c>
      <c r="S552" s="3">
        <v>21450000</v>
      </c>
      <c r="T552" s="3">
        <v>4550000</v>
      </c>
      <c r="U552" s="3">
        <v>21450000</v>
      </c>
      <c r="V552" s="3">
        <v>4550000</v>
      </c>
      <c r="W552" s="3">
        <v>21450000</v>
      </c>
      <c r="X552" s="3">
        <v>21450000</v>
      </c>
      <c r="Y552">
        <v>0</v>
      </c>
      <c r="Z552">
        <v>0</v>
      </c>
    </row>
    <row r="553" spans="1:26" x14ac:dyDescent="0.25">
      <c r="A553" s="2" t="s">
        <v>325</v>
      </c>
      <c r="C553" s="2" t="s">
        <v>112</v>
      </c>
      <c r="D553" s="2" t="s">
        <v>211</v>
      </c>
      <c r="E553" s="2" t="s">
        <v>243</v>
      </c>
      <c r="F553" s="2" t="s">
        <v>356</v>
      </c>
      <c r="G553" s="2" t="s">
        <v>484</v>
      </c>
      <c r="H553" s="2" t="s">
        <v>490</v>
      </c>
      <c r="I553" s="2" t="s">
        <v>362</v>
      </c>
      <c r="K553" t="s">
        <v>363</v>
      </c>
      <c r="L553">
        <v>0</v>
      </c>
      <c r="M553" s="3">
        <v>26000000</v>
      </c>
      <c r="N553">
        <v>0</v>
      </c>
      <c r="O553">
        <v>0</v>
      </c>
      <c r="P553">
        <v>0</v>
      </c>
      <c r="Q553">
        <v>0</v>
      </c>
      <c r="R553" s="3">
        <v>26000000</v>
      </c>
      <c r="S553" s="3">
        <v>21450000</v>
      </c>
      <c r="T553" s="3">
        <v>4550000</v>
      </c>
      <c r="U553" s="3">
        <v>21450000</v>
      </c>
      <c r="V553" s="3">
        <v>4550000</v>
      </c>
      <c r="W553" s="3">
        <v>21450000</v>
      </c>
      <c r="X553" s="3">
        <v>21450000</v>
      </c>
      <c r="Y553">
        <v>0</v>
      </c>
      <c r="Z553">
        <v>0</v>
      </c>
    </row>
    <row r="554" spans="1:26" x14ac:dyDescent="0.25">
      <c r="A554" s="2" t="s">
        <v>325</v>
      </c>
      <c r="C554" s="2" t="s">
        <v>112</v>
      </c>
      <c r="D554" s="2" t="s">
        <v>211</v>
      </c>
      <c r="E554" s="2" t="s">
        <v>243</v>
      </c>
      <c r="F554" s="2" t="s">
        <v>356</v>
      </c>
      <c r="G554" s="2" t="s">
        <v>484</v>
      </c>
      <c r="H554" s="2" t="s">
        <v>490</v>
      </c>
      <c r="I554" s="2" t="s">
        <v>362</v>
      </c>
      <c r="J554" s="2" t="s">
        <v>414</v>
      </c>
      <c r="K554" t="s">
        <v>415</v>
      </c>
      <c r="L554">
        <v>0</v>
      </c>
      <c r="M554" s="3">
        <v>26000000</v>
      </c>
      <c r="N554">
        <v>0</v>
      </c>
      <c r="O554">
        <v>0</v>
      </c>
      <c r="P554">
        <v>0</v>
      </c>
      <c r="Q554">
        <v>0</v>
      </c>
      <c r="R554" s="3">
        <v>26000000</v>
      </c>
      <c r="S554" s="3">
        <v>21450000</v>
      </c>
      <c r="T554" s="3">
        <v>4550000</v>
      </c>
      <c r="U554" s="3">
        <v>21450000</v>
      </c>
      <c r="V554" s="3">
        <v>4550000</v>
      </c>
      <c r="W554" s="3">
        <v>21450000</v>
      </c>
      <c r="X554" s="3">
        <v>21450000</v>
      </c>
      <c r="Y554">
        <v>0</v>
      </c>
      <c r="Z554">
        <v>0</v>
      </c>
    </row>
    <row r="555" spans="1:26" x14ac:dyDescent="0.25">
      <c r="A555" s="2" t="s">
        <v>325</v>
      </c>
      <c r="C555" s="2" t="s">
        <v>112</v>
      </c>
      <c r="D555" s="2" t="s">
        <v>211</v>
      </c>
      <c r="E555" s="2" t="s">
        <v>243</v>
      </c>
      <c r="F555" s="2" t="s">
        <v>356</v>
      </c>
      <c r="G555" s="2" t="s">
        <v>484</v>
      </c>
      <c r="H555" s="2" t="s">
        <v>492</v>
      </c>
      <c r="K555" t="s">
        <v>493</v>
      </c>
      <c r="L555">
        <v>0</v>
      </c>
      <c r="M555" s="3">
        <v>26000000</v>
      </c>
      <c r="N555">
        <v>0</v>
      </c>
      <c r="O555">
        <v>0</v>
      </c>
      <c r="P555">
        <v>0</v>
      </c>
      <c r="Q555">
        <v>0</v>
      </c>
      <c r="R555" s="3">
        <v>26000000</v>
      </c>
      <c r="S555" s="3">
        <v>15140900</v>
      </c>
      <c r="T555" s="3">
        <v>10859100</v>
      </c>
      <c r="U555" s="3">
        <v>15140900</v>
      </c>
      <c r="V555" s="3">
        <v>10859100</v>
      </c>
      <c r="W555" s="3">
        <v>15140900</v>
      </c>
      <c r="X555" s="3">
        <v>15140900</v>
      </c>
      <c r="Y555">
        <v>0</v>
      </c>
      <c r="Z555">
        <v>0</v>
      </c>
    </row>
    <row r="556" spans="1:26" x14ac:dyDescent="0.25">
      <c r="A556" s="2" t="s">
        <v>325</v>
      </c>
      <c r="C556" s="2" t="s">
        <v>112</v>
      </c>
      <c r="D556" s="2" t="s">
        <v>211</v>
      </c>
      <c r="E556" s="2" t="s">
        <v>243</v>
      </c>
      <c r="F556" s="2" t="s">
        <v>356</v>
      </c>
      <c r="G556" s="2" t="s">
        <v>484</v>
      </c>
      <c r="H556" s="2" t="s">
        <v>492</v>
      </c>
      <c r="I556" s="2" t="s">
        <v>362</v>
      </c>
      <c r="K556" t="s">
        <v>363</v>
      </c>
      <c r="L556">
        <v>0</v>
      </c>
      <c r="M556" s="3">
        <v>26000000</v>
      </c>
      <c r="N556">
        <v>0</v>
      </c>
      <c r="O556">
        <v>0</v>
      </c>
      <c r="P556">
        <v>0</v>
      </c>
      <c r="Q556">
        <v>0</v>
      </c>
      <c r="R556" s="3">
        <v>26000000</v>
      </c>
      <c r="S556" s="3">
        <v>15140900</v>
      </c>
      <c r="T556" s="3">
        <v>10859100</v>
      </c>
      <c r="U556" s="3">
        <v>15140900</v>
      </c>
      <c r="V556" s="3">
        <v>10859100</v>
      </c>
      <c r="W556" s="3">
        <v>15140900</v>
      </c>
      <c r="X556" s="3">
        <v>15140900</v>
      </c>
      <c r="Y556">
        <v>0</v>
      </c>
      <c r="Z556">
        <v>0</v>
      </c>
    </row>
    <row r="557" spans="1:26" x14ac:dyDescent="0.25">
      <c r="A557" s="2" t="s">
        <v>325</v>
      </c>
      <c r="C557" s="2" t="s">
        <v>112</v>
      </c>
      <c r="D557" s="2" t="s">
        <v>211</v>
      </c>
      <c r="E557" s="2" t="s">
        <v>243</v>
      </c>
      <c r="F557" s="2" t="s">
        <v>356</v>
      </c>
      <c r="G557" s="2" t="s">
        <v>484</v>
      </c>
      <c r="H557" s="2" t="s">
        <v>492</v>
      </c>
      <c r="I557" s="2" t="s">
        <v>362</v>
      </c>
      <c r="J557" s="2" t="s">
        <v>414</v>
      </c>
      <c r="K557" t="s">
        <v>415</v>
      </c>
      <c r="L557">
        <v>0</v>
      </c>
      <c r="M557" s="3">
        <v>26000000</v>
      </c>
      <c r="N557">
        <v>0</v>
      </c>
      <c r="O557">
        <v>0</v>
      </c>
      <c r="P557">
        <v>0</v>
      </c>
      <c r="Q557">
        <v>0</v>
      </c>
      <c r="R557" s="3">
        <v>26000000</v>
      </c>
      <c r="S557" s="3">
        <v>15140900</v>
      </c>
      <c r="T557" s="3">
        <v>10859100</v>
      </c>
      <c r="U557" s="3">
        <v>15140900</v>
      </c>
      <c r="V557" s="3">
        <v>10859100</v>
      </c>
      <c r="W557" s="3">
        <v>15140900</v>
      </c>
      <c r="X557" s="3">
        <v>15140900</v>
      </c>
      <c r="Y557">
        <v>0</v>
      </c>
      <c r="Z557">
        <v>0</v>
      </c>
    </row>
    <row r="558" spans="1:26" x14ac:dyDescent="0.25">
      <c r="A558" s="2" t="s">
        <v>325</v>
      </c>
      <c r="C558" s="2" t="s">
        <v>112</v>
      </c>
      <c r="D558" s="2" t="s">
        <v>211</v>
      </c>
      <c r="E558" s="2" t="s">
        <v>243</v>
      </c>
      <c r="F558" s="2" t="s">
        <v>356</v>
      </c>
      <c r="G558" s="2" t="s">
        <v>484</v>
      </c>
      <c r="H558" s="2" t="s">
        <v>494</v>
      </c>
      <c r="K558" t="s">
        <v>495</v>
      </c>
      <c r="L558">
        <v>0</v>
      </c>
      <c r="M558" s="3">
        <v>26000000</v>
      </c>
      <c r="N558">
        <v>0</v>
      </c>
      <c r="O558">
        <v>0</v>
      </c>
      <c r="P558">
        <v>0</v>
      </c>
      <c r="Q558">
        <v>0</v>
      </c>
      <c r="R558" s="3">
        <v>26000000</v>
      </c>
      <c r="S558" s="3">
        <v>21666666</v>
      </c>
      <c r="T558" s="3">
        <v>4333334</v>
      </c>
      <c r="U558" s="3">
        <v>21666666</v>
      </c>
      <c r="V558" s="3">
        <v>4333334</v>
      </c>
      <c r="W558" s="3">
        <v>21666666</v>
      </c>
      <c r="X558" s="3">
        <v>21666666</v>
      </c>
      <c r="Y558">
        <v>0</v>
      </c>
      <c r="Z558">
        <v>0</v>
      </c>
    </row>
    <row r="559" spans="1:26" x14ac:dyDescent="0.25">
      <c r="A559" s="2" t="s">
        <v>325</v>
      </c>
      <c r="C559" s="2" t="s">
        <v>112</v>
      </c>
      <c r="D559" s="2" t="s">
        <v>211</v>
      </c>
      <c r="E559" s="2" t="s">
        <v>243</v>
      </c>
      <c r="F559" s="2" t="s">
        <v>356</v>
      </c>
      <c r="G559" s="2" t="s">
        <v>484</v>
      </c>
      <c r="H559" s="2" t="s">
        <v>494</v>
      </c>
      <c r="I559" s="2" t="s">
        <v>362</v>
      </c>
      <c r="K559" t="s">
        <v>363</v>
      </c>
      <c r="L559">
        <v>0</v>
      </c>
      <c r="M559" s="3">
        <v>26000000</v>
      </c>
      <c r="N559">
        <v>0</v>
      </c>
      <c r="O559">
        <v>0</v>
      </c>
      <c r="P559">
        <v>0</v>
      </c>
      <c r="Q559">
        <v>0</v>
      </c>
      <c r="R559" s="3">
        <v>26000000</v>
      </c>
      <c r="S559" s="3">
        <v>21666666</v>
      </c>
      <c r="T559" s="3">
        <v>4333334</v>
      </c>
      <c r="U559" s="3">
        <v>21666666</v>
      </c>
      <c r="V559" s="3">
        <v>4333334</v>
      </c>
      <c r="W559" s="3">
        <v>21666666</v>
      </c>
      <c r="X559" s="3">
        <v>21666666</v>
      </c>
      <c r="Y559">
        <v>0</v>
      </c>
      <c r="Z559">
        <v>0</v>
      </c>
    </row>
    <row r="560" spans="1:26" x14ac:dyDescent="0.25">
      <c r="A560" s="2" t="s">
        <v>325</v>
      </c>
      <c r="C560" s="2" t="s">
        <v>112</v>
      </c>
      <c r="D560" s="2" t="s">
        <v>211</v>
      </c>
      <c r="E560" s="2" t="s">
        <v>243</v>
      </c>
      <c r="F560" s="2" t="s">
        <v>356</v>
      </c>
      <c r="G560" s="2" t="s">
        <v>484</v>
      </c>
      <c r="H560" s="2" t="s">
        <v>494</v>
      </c>
      <c r="I560" s="2" t="s">
        <v>362</v>
      </c>
      <c r="J560" s="2" t="s">
        <v>496</v>
      </c>
      <c r="K560" t="s">
        <v>497</v>
      </c>
      <c r="L560">
        <v>0</v>
      </c>
      <c r="M560" s="3">
        <v>26000000</v>
      </c>
      <c r="N560">
        <v>0</v>
      </c>
      <c r="O560">
        <v>0</v>
      </c>
      <c r="P560">
        <v>0</v>
      </c>
      <c r="Q560">
        <v>0</v>
      </c>
      <c r="R560" s="3">
        <v>26000000</v>
      </c>
      <c r="S560" s="3">
        <v>21666666</v>
      </c>
      <c r="T560" s="3">
        <v>4333334</v>
      </c>
      <c r="U560" s="3">
        <v>21666666</v>
      </c>
      <c r="V560" s="3">
        <v>4333334</v>
      </c>
      <c r="W560" s="3">
        <v>21666666</v>
      </c>
      <c r="X560" s="3">
        <v>21666666</v>
      </c>
      <c r="Y560">
        <v>0</v>
      </c>
      <c r="Z560">
        <v>0</v>
      </c>
    </row>
    <row r="561" spans="1:26" x14ac:dyDescent="0.25">
      <c r="A561" s="2" t="s">
        <v>325</v>
      </c>
      <c r="C561" s="2" t="s">
        <v>112</v>
      </c>
      <c r="D561" s="2" t="s">
        <v>211</v>
      </c>
      <c r="E561" s="2" t="s">
        <v>243</v>
      </c>
      <c r="F561" s="2" t="s">
        <v>356</v>
      </c>
      <c r="G561" s="2" t="s">
        <v>484</v>
      </c>
      <c r="H561" s="2" t="s">
        <v>498</v>
      </c>
      <c r="K561" t="s">
        <v>499</v>
      </c>
      <c r="L561">
        <v>0</v>
      </c>
      <c r="M561" s="3">
        <v>79000000</v>
      </c>
      <c r="N561">
        <v>0</v>
      </c>
      <c r="O561">
        <v>0</v>
      </c>
      <c r="P561" s="3">
        <v>2500000</v>
      </c>
      <c r="Q561">
        <v>0</v>
      </c>
      <c r="R561" s="3">
        <v>81500000</v>
      </c>
      <c r="S561">
        <v>0</v>
      </c>
      <c r="T561" s="3">
        <v>81500000</v>
      </c>
      <c r="U561">
        <v>0</v>
      </c>
      <c r="V561" s="3">
        <v>81500000</v>
      </c>
      <c r="W561">
        <v>0</v>
      </c>
      <c r="X561">
        <v>0</v>
      </c>
      <c r="Y561">
        <v>0</v>
      </c>
      <c r="Z561">
        <v>0</v>
      </c>
    </row>
    <row r="562" spans="1:26" x14ac:dyDescent="0.25">
      <c r="A562" s="2" t="s">
        <v>325</v>
      </c>
      <c r="C562" s="2" t="s">
        <v>112</v>
      </c>
      <c r="D562" s="2" t="s">
        <v>211</v>
      </c>
      <c r="E562" s="2" t="s">
        <v>243</v>
      </c>
      <c r="F562" s="2" t="s">
        <v>356</v>
      </c>
      <c r="G562" s="2" t="s">
        <v>484</v>
      </c>
      <c r="H562" s="2" t="s">
        <v>498</v>
      </c>
      <c r="I562" s="2" t="s">
        <v>362</v>
      </c>
      <c r="K562" t="s">
        <v>363</v>
      </c>
      <c r="L562">
        <v>0</v>
      </c>
      <c r="M562" s="3">
        <v>79000000</v>
      </c>
      <c r="N562">
        <v>0</v>
      </c>
      <c r="O562">
        <v>0</v>
      </c>
      <c r="P562" s="3">
        <v>2500000</v>
      </c>
      <c r="Q562">
        <v>0</v>
      </c>
      <c r="R562" s="3">
        <v>81500000</v>
      </c>
      <c r="S562">
        <v>0</v>
      </c>
      <c r="T562" s="3">
        <v>81500000</v>
      </c>
      <c r="U562">
        <v>0</v>
      </c>
      <c r="V562" s="3">
        <v>81500000</v>
      </c>
      <c r="W562">
        <v>0</v>
      </c>
      <c r="X562">
        <v>0</v>
      </c>
      <c r="Y562">
        <v>0</v>
      </c>
      <c r="Z562">
        <v>0</v>
      </c>
    </row>
    <row r="563" spans="1:26" x14ac:dyDescent="0.25">
      <c r="A563" s="2" t="s">
        <v>325</v>
      </c>
      <c r="C563" s="2" t="s">
        <v>112</v>
      </c>
      <c r="D563" s="2" t="s">
        <v>211</v>
      </c>
      <c r="E563" s="2" t="s">
        <v>243</v>
      </c>
      <c r="F563" s="2" t="s">
        <v>356</v>
      </c>
      <c r="G563" s="2" t="s">
        <v>484</v>
      </c>
      <c r="H563" s="2" t="s">
        <v>498</v>
      </c>
      <c r="I563" s="2" t="s">
        <v>362</v>
      </c>
      <c r="J563" s="2" t="s">
        <v>45</v>
      </c>
      <c r="K563" t="s">
        <v>46</v>
      </c>
      <c r="L563">
        <v>0</v>
      </c>
      <c r="M563">
        <v>0</v>
      </c>
      <c r="N563">
        <v>0</v>
      </c>
      <c r="O563">
        <v>0</v>
      </c>
      <c r="P563" s="3">
        <v>2500000</v>
      </c>
      <c r="Q563">
        <v>0</v>
      </c>
      <c r="R563" s="3">
        <v>2500000</v>
      </c>
      <c r="S563">
        <v>0</v>
      </c>
      <c r="T563" s="3">
        <v>2500000</v>
      </c>
      <c r="U563">
        <v>0</v>
      </c>
      <c r="V563" s="3">
        <v>2500000</v>
      </c>
      <c r="W563">
        <v>0</v>
      </c>
      <c r="X563">
        <v>0</v>
      </c>
      <c r="Y563">
        <v>0</v>
      </c>
      <c r="Z563">
        <v>0</v>
      </c>
    </row>
    <row r="564" spans="1:26" x14ac:dyDescent="0.25">
      <c r="A564" s="2" t="s">
        <v>325</v>
      </c>
      <c r="C564" s="2" t="s">
        <v>112</v>
      </c>
      <c r="D564" s="2" t="s">
        <v>211</v>
      </c>
      <c r="E564" s="2" t="s">
        <v>243</v>
      </c>
      <c r="F564" s="2" t="s">
        <v>356</v>
      </c>
      <c r="G564" s="2" t="s">
        <v>484</v>
      </c>
      <c r="H564" s="2" t="s">
        <v>498</v>
      </c>
      <c r="I564" s="2" t="s">
        <v>362</v>
      </c>
      <c r="J564" s="2" t="s">
        <v>496</v>
      </c>
      <c r="K564" t="s">
        <v>497</v>
      </c>
      <c r="L564">
        <v>0</v>
      </c>
      <c r="M564" s="3">
        <v>74000000</v>
      </c>
      <c r="N564">
        <v>0</v>
      </c>
      <c r="O564">
        <v>0</v>
      </c>
      <c r="P564">
        <v>0</v>
      </c>
      <c r="Q564">
        <v>0</v>
      </c>
      <c r="R564" s="3">
        <v>74000000</v>
      </c>
      <c r="S564">
        <v>0</v>
      </c>
      <c r="T564" s="3">
        <v>74000000</v>
      </c>
      <c r="U564">
        <v>0</v>
      </c>
      <c r="V564" s="3">
        <v>74000000</v>
      </c>
      <c r="W564">
        <v>0</v>
      </c>
      <c r="X564">
        <v>0</v>
      </c>
      <c r="Y564">
        <v>0</v>
      </c>
      <c r="Z564">
        <v>0</v>
      </c>
    </row>
    <row r="565" spans="1:26" x14ac:dyDescent="0.25">
      <c r="A565" s="2" t="s">
        <v>325</v>
      </c>
      <c r="C565" s="2" t="s">
        <v>112</v>
      </c>
      <c r="D565" s="2" t="s">
        <v>211</v>
      </c>
      <c r="E565" s="2" t="s">
        <v>243</v>
      </c>
      <c r="F565" s="2" t="s">
        <v>356</v>
      </c>
      <c r="G565" s="2" t="s">
        <v>484</v>
      </c>
      <c r="H565" s="2" t="s">
        <v>498</v>
      </c>
      <c r="I565" s="2" t="s">
        <v>362</v>
      </c>
      <c r="J565" s="2" t="s">
        <v>414</v>
      </c>
      <c r="K565" t="s">
        <v>415</v>
      </c>
      <c r="L565">
        <v>0</v>
      </c>
      <c r="M565" s="3">
        <v>5000000</v>
      </c>
      <c r="N565">
        <v>0</v>
      </c>
      <c r="O565">
        <v>0</v>
      </c>
      <c r="P565">
        <v>0</v>
      </c>
      <c r="Q565">
        <v>0</v>
      </c>
      <c r="R565" s="3">
        <v>5000000</v>
      </c>
      <c r="S565">
        <v>0</v>
      </c>
      <c r="T565" s="3">
        <v>5000000</v>
      </c>
      <c r="U565">
        <v>0</v>
      </c>
      <c r="V565" s="3">
        <v>5000000</v>
      </c>
      <c r="W565">
        <v>0</v>
      </c>
      <c r="X565">
        <v>0</v>
      </c>
      <c r="Y565">
        <v>0</v>
      </c>
      <c r="Z565">
        <v>0</v>
      </c>
    </row>
    <row r="566" spans="1:26" x14ac:dyDescent="0.25">
      <c r="A566" s="2" t="s">
        <v>325</v>
      </c>
      <c r="C566" s="2" t="s">
        <v>112</v>
      </c>
      <c r="D566" s="2" t="s">
        <v>370</v>
      </c>
      <c r="K566" t="s">
        <v>371</v>
      </c>
      <c r="L566">
        <v>0</v>
      </c>
      <c r="M566" s="3">
        <v>2035550000</v>
      </c>
      <c r="N566">
        <v>0</v>
      </c>
      <c r="O566">
        <v>0</v>
      </c>
      <c r="P566">
        <v>0</v>
      </c>
      <c r="Q566">
        <v>0</v>
      </c>
      <c r="R566" s="3">
        <v>2035550000</v>
      </c>
      <c r="S566" s="3">
        <v>1703892251</v>
      </c>
      <c r="T566" s="3">
        <v>331657749</v>
      </c>
      <c r="U566" s="3">
        <v>1703892251</v>
      </c>
      <c r="V566" s="3">
        <v>331657749</v>
      </c>
      <c r="W566" s="3">
        <v>724648577</v>
      </c>
      <c r="X566" s="3">
        <v>722381377</v>
      </c>
      <c r="Y566" s="3">
        <v>979243674</v>
      </c>
      <c r="Z566" s="3">
        <v>2267200</v>
      </c>
    </row>
    <row r="567" spans="1:26" x14ac:dyDescent="0.25">
      <c r="A567" s="2" t="s">
        <v>325</v>
      </c>
      <c r="C567" s="2" t="s">
        <v>112</v>
      </c>
      <c r="D567" s="2" t="s">
        <v>370</v>
      </c>
      <c r="E567" s="2" t="s">
        <v>372</v>
      </c>
      <c r="K567" t="s">
        <v>373</v>
      </c>
      <c r="L567">
        <v>0</v>
      </c>
      <c r="M567" s="3">
        <v>2035550000</v>
      </c>
      <c r="N567">
        <v>0</v>
      </c>
      <c r="O567">
        <v>0</v>
      </c>
      <c r="P567">
        <v>0</v>
      </c>
      <c r="Q567">
        <v>0</v>
      </c>
      <c r="R567" s="3">
        <v>2035550000</v>
      </c>
      <c r="S567" s="3">
        <v>1703892251</v>
      </c>
      <c r="T567" s="3">
        <v>331657749</v>
      </c>
      <c r="U567" s="3">
        <v>1703892251</v>
      </c>
      <c r="V567" s="3">
        <v>331657749</v>
      </c>
      <c r="W567" s="3">
        <v>724648577</v>
      </c>
      <c r="X567" s="3">
        <v>722381377</v>
      </c>
      <c r="Y567" s="3">
        <v>979243674</v>
      </c>
      <c r="Z567" s="3">
        <v>2267200</v>
      </c>
    </row>
    <row r="568" spans="1:26" x14ac:dyDescent="0.25">
      <c r="A568" s="2" t="s">
        <v>325</v>
      </c>
      <c r="C568" s="2" t="s">
        <v>112</v>
      </c>
      <c r="D568" s="2" t="s">
        <v>370</v>
      </c>
      <c r="E568" s="2" t="s">
        <v>372</v>
      </c>
      <c r="F568" s="2" t="s">
        <v>374</v>
      </c>
      <c r="K568" t="s">
        <v>375</v>
      </c>
      <c r="L568">
        <v>0</v>
      </c>
      <c r="M568" s="3">
        <v>2035550000</v>
      </c>
      <c r="N568">
        <v>0</v>
      </c>
      <c r="O568">
        <v>0</v>
      </c>
      <c r="P568">
        <v>0</v>
      </c>
      <c r="Q568">
        <v>0</v>
      </c>
      <c r="R568" s="3">
        <v>2035550000</v>
      </c>
      <c r="S568" s="3">
        <v>1703892251</v>
      </c>
      <c r="T568" s="3">
        <v>331657749</v>
      </c>
      <c r="U568" s="3">
        <v>1703892251</v>
      </c>
      <c r="V568" s="3">
        <v>331657749</v>
      </c>
      <c r="W568" s="3">
        <v>724648577</v>
      </c>
      <c r="X568" s="3">
        <v>722381377</v>
      </c>
      <c r="Y568" s="3">
        <v>979243674</v>
      </c>
      <c r="Z568" s="3">
        <v>2267200</v>
      </c>
    </row>
    <row r="569" spans="1:26" x14ac:dyDescent="0.25">
      <c r="A569" s="2" t="s">
        <v>325</v>
      </c>
      <c r="C569" s="2" t="s">
        <v>112</v>
      </c>
      <c r="D569" s="2" t="s">
        <v>370</v>
      </c>
      <c r="E569" s="2" t="s">
        <v>372</v>
      </c>
      <c r="F569" s="2" t="s">
        <v>374</v>
      </c>
      <c r="G569" s="2" t="s">
        <v>376</v>
      </c>
      <c r="K569" t="s">
        <v>377</v>
      </c>
      <c r="L569">
        <v>0</v>
      </c>
      <c r="M569" s="3">
        <v>2035550000</v>
      </c>
      <c r="N569">
        <v>0</v>
      </c>
      <c r="O569">
        <v>0</v>
      </c>
      <c r="P569">
        <v>0</v>
      </c>
      <c r="Q569">
        <v>0</v>
      </c>
      <c r="R569" s="3">
        <v>2035550000</v>
      </c>
      <c r="S569" s="3">
        <v>1703892251</v>
      </c>
      <c r="T569" s="3">
        <v>331657749</v>
      </c>
      <c r="U569" s="3">
        <v>1703892251</v>
      </c>
      <c r="V569" s="3">
        <v>331657749</v>
      </c>
      <c r="W569" s="3">
        <v>724648577</v>
      </c>
      <c r="X569" s="3">
        <v>722381377</v>
      </c>
      <c r="Y569" s="3">
        <v>979243674</v>
      </c>
      <c r="Z569" s="3">
        <v>2267200</v>
      </c>
    </row>
    <row r="570" spans="1:26" x14ac:dyDescent="0.25">
      <c r="A570" s="2" t="s">
        <v>325</v>
      </c>
      <c r="C570" s="2" t="s">
        <v>112</v>
      </c>
      <c r="D570" s="2" t="s">
        <v>370</v>
      </c>
      <c r="E570" s="2" t="s">
        <v>372</v>
      </c>
      <c r="F570" s="2" t="s">
        <v>374</v>
      </c>
      <c r="G570" s="2" t="s">
        <v>376</v>
      </c>
      <c r="H570" s="2" t="s">
        <v>500</v>
      </c>
      <c r="K570" t="s">
        <v>501</v>
      </c>
      <c r="L570">
        <v>0</v>
      </c>
      <c r="M570" s="3">
        <v>7950000</v>
      </c>
      <c r="N570">
        <v>0</v>
      </c>
      <c r="O570">
        <v>0</v>
      </c>
      <c r="P570">
        <v>0</v>
      </c>
      <c r="Q570">
        <v>0</v>
      </c>
      <c r="R570" s="3">
        <v>7950000</v>
      </c>
      <c r="S570" s="3">
        <v>7499200</v>
      </c>
      <c r="T570" s="3">
        <v>450800</v>
      </c>
      <c r="U570" s="3">
        <v>7499200</v>
      </c>
      <c r="V570" s="3">
        <v>450800</v>
      </c>
      <c r="W570" s="3">
        <v>7499200</v>
      </c>
      <c r="X570" s="3">
        <v>5232000</v>
      </c>
      <c r="Y570">
        <v>0</v>
      </c>
      <c r="Z570" s="3">
        <v>2267200</v>
      </c>
    </row>
    <row r="571" spans="1:26" x14ac:dyDescent="0.25">
      <c r="A571" s="2" t="s">
        <v>325</v>
      </c>
      <c r="C571" s="2" t="s">
        <v>112</v>
      </c>
      <c r="D571" s="2" t="s">
        <v>370</v>
      </c>
      <c r="E571" s="2" t="s">
        <v>372</v>
      </c>
      <c r="F571" s="2" t="s">
        <v>374</v>
      </c>
      <c r="G571" s="2" t="s">
        <v>376</v>
      </c>
      <c r="H571" s="2" t="s">
        <v>500</v>
      </c>
      <c r="I571" s="2" t="s">
        <v>380</v>
      </c>
      <c r="K571" t="s">
        <v>381</v>
      </c>
      <c r="L571">
        <v>0</v>
      </c>
      <c r="M571" s="3">
        <v>7950000</v>
      </c>
      <c r="N571">
        <v>0</v>
      </c>
      <c r="O571">
        <v>0</v>
      </c>
      <c r="P571">
        <v>0</v>
      </c>
      <c r="Q571">
        <v>0</v>
      </c>
      <c r="R571" s="3">
        <v>7950000</v>
      </c>
      <c r="S571" s="3">
        <v>7499200</v>
      </c>
      <c r="T571" s="3">
        <v>450800</v>
      </c>
      <c r="U571" s="3">
        <v>7499200</v>
      </c>
      <c r="V571" s="3">
        <v>450800</v>
      </c>
      <c r="W571" s="3">
        <v>7499200</v>
      </c>
      <c r="X571" s="3">
        <v>5232000</v>
      </c>
      <c r="Y571">
        <v>0</v>
      </c>
      <c r="Z571" s="3">
        <v>2267200</v>
      </c>
    </row>
    <row r="572" spans="1:26" x14ac:dyDescent="0.25">
      <c r="A572" s="2" t="s">
        <v>325</v>
      </c>
      <c r="C572" s="2" t="s">
        <v>112</v>
      </c>
      <c r="D572" s="2" t="s">
        <v>370</v>
      </c>
      <c r="E572" s="2" t="s">
        <v>372</v>
      </c>
      <c r="F572" s="2" t="s">
        <v>374</v>
      </c>
      <c r="G572" s="2" t="s">
        <v>376</v>
      </c>
      <c r="H572" s="2" t="s">
        <v>500</v>
      </c>
      <c r="I572" s="2" t="s">
        <v>380</v>
      </c>
      <c r="J572" s="2" t="s">
        <v>414</v>
      </c>
      <c r="K572" t="s">
        <v>415</v>
      </c>
      <c r="L572">
        <v>0</v>
      </c>
      <c r="M572" s="3">
        <v>7950000</v>
      </c>
      <c r="N572">
        <v>0</v>
      </c>
      <c r="O572">
        <v>0</v>
      </c>
      <c r="P572">
        <v>0</v>
      </c>
      <c r="Q572">
        <v>0</v>
      </c>
      <c r="R572" s="3">
        <v>7950000</v>
      </c>
      <c r="S572" s="3">
        <v>7499200</v>
      </c>
      <c r="T572" s="3">
        <v>450800</v>
      </c>
      <c r="U572" s="3">
        <v>7499200</v>
      </c>
      <c r="V572" s="3">
        <v>450800</v>
      </c>
      <c r="W572" s="3">
        <v>7499200</v>
      </c>
      <c r="X572" s="3">
        <v>5232000</v>
      </c>
      <c r="Y572">
        <v>0</v>
      </c>
      <c r="Z572" s="3">
        <v>2267200</v>
      </c>
    </row>
    <row r="573" spans="1:26" x14ac:dyDescent="0.25">
      <c r="A573" s="2" t="s">
        <v>325</v>
      </c>
      <c r="C573" s="2" t="s">
        <v>112</v>
      </c>
      <c r="D573" s="2" t="s">
        <v>370</v>
      </c>
      <c r="E573" s="2" t="s">
        <v>372</v>
      </c>
      <c r="F573" s="2" t="s">
        <v>374</v>
      </c>
      <c r="G573" s="2" t="s">
        <v>376</v>
      </c>
      <c r="H573" s="2" t="s">
        <v>502</v>
      </c>
      <c r="K573" t="s">
        <v>503</v>
      </c>
      <c r="L573">
        <v>0</v>
      </c>
      <c r="M573" s="3">
        <v>11400000</v>
      </c>
      <c r="N573">
        <v>0</v>
      </c>
      <c r="O573">
        <v>0</v>
      </c>
      <c r="P573">
        <v>0</v>
      </c>
      <c r="Q573">
        <v>0</v>
      </c>
      <c r="R573" s="3">
        <v>11400000</v>
      </c>
      <c r="S573" s="3">
        <v>11400000</v>
      </c>
      <c r="T573">
        <v>0</v>
      </c>
      <c r="U573" s="3">
        <v>11400000</v>
      </c>
      <c r="V573">
        <v>0</v>
      </c>
      <c r="W573" s="3">
        <v>11400000</v>
      </c>
      <c r="X573" s="3">
        <v>11400000</v>
      </c>
      <c r="Y573">
        <v>0</v>
      </c>
      <c r="Z573">
        <v>0</v>
      </c>
    </row>
    <row r="574" spans="1:26" x14ac:dyDescent="0.25">
      <c r="A574" s="2" t="s">
        <v>325</v>
      </c>
      <c r="C574" s="2" t="s">
        <v>112</v>
      </c>
      <c r="D574" s="2" t="s">
        <v>370</v>
      </c>
      <c r="E574" s="2" t="s">
        <v>372</v>
      </c>
      <c r="F574" s="2" t="s">
        <v>374</v>
      </c>
      <c r="G574" s="2" t="s">
        <v>376</v>
      </c>
      <c r="H574" s="2" t="s">
        <v>502</v>
      </c>
      <c r="I574" s="2" t="s">
        <v>380</v>
      </c>
      <c r="K574" t="s">
        <v>381</v>
      </c>
      <c r="L574">
        <v>0</v>
      </c>
      <c r="M574" s="3">
        <v>11400000</v>
      </c>
      <c r="N574">
        <v>0</v>
      </c>
      <c r="O574">
        <v>0</v>
      </c>
      <c r="P574">
        <v>0</v>
      </c>
      <c r="Q574">
        <v>0</v>
      </c>
      <c r="R574" s="3">
        <v>11400000</v>
      </c>
      <c r="S574" s="3">
        <v>11400000</v>
      </c>
      <c r="T574">
        <v>0</v>
      </c>
      <c r="U574" s="3">
        <v>11400000</v>
      </c>
      <c r="V574">
        <v>0</v>
      </c>
      <c r="W574" s="3">
        <v>11400000</v>
      </c>
      <c r="X574" s="3">
        <v>11400000</v>
      </c>
      <c r="Y574">
        <v>0</v>
      </c>
      <c r="Z574">
        <v>0</v>
      </c>
    </row>
    <row r="575" spans="1:26" x14ac:dyDescent="0.25">
      <c r="A575" s="2" t="s">
        <v>325</v>
      </c>
      <c r="C575" s="2" t="s">
        <v>112</v>
      </c>
      <c r="D575" s="2" t="s">
        <v>370</v>
      </c>
      <c r="E575" s="2" t="s">
        <v>372</v>
      </c>
      <c r="F575" s="2" t="s">
        <v>374</v>
      </c>
      <c r="G575" s="2" t="s">
        <v>376</v>
      </c>
      <c r="H575" s="2" t="s">
        <v>502</v>
      </c>
      <c r="I575" s="2" t="s">
        <v>380</v>
      </c>
      <c r="J575" s="2" t="s">
        <v>414</v>
      </c>
      <c r="K575" t="s">
        <v>415</v>
      </c>
      <c r="L575">
        <v>0</v>
      </c>
      <c r="M575" s="3">
        <v>11400000</v>
      </c>
      <c r="N575">
        <v>0</v>
      </c>
      <c r="O575">
        <v>0</v>
      </c>
      <c r="P575">
        <v>0</v>
      </c>
      <c r="Q575">
        <v>0</v>
      </c>
      <c r="R575" s="3">
        <v>11400000</v>
      </c>
      <c r="S575" s="3">
        <v>11400000</v>
      </c>
      <c r="T575">
        <v>0</v>
      </c>
      <c r="U575" s="3">
        <v>11400000</v>
      </c>
      <c r="V575">
        <v>0</v>
      </c>
      <c r="W575" s="3">
        <v>11400000</v>
      </c>
      <c r="X575" s="3">
        <v>11400000</v>
      </c>
      <c r="Y575">
        <v>0</v>
      </c>
      <c r="Z575">
        <v>0</v>
      </c>
    </row>
    <row r="576" spans="1:26" x14ac:dyDescent="0.25">
      <c r="A576" s="2" t="s">
        <v>325</v>
      </c>
      <c r="C576" s="2" t="s">
        <v>112</v>
      </c>
      <c r="D576" s="2" t="s">
        <v>370</v>
      </c>
      <c r="E576" s="2" t="s">
        <v>372</v>
      </c>
      <c r="F576" s="2" t="s">
        <v>374</v>
      </c>
      <c r="G576" s="2" t="s">
        <v>376</v>
      </c>
      <c r="H576" s="2" t="s">
        <v>378</v>
      </c>
      <c r="K576" t="s">
        <v>379</v>
      </c>
      <c r="L576">
        <v>0</v>
      </c>
      <c r="M576" s="3">
        <v>1736478000</v>
      </c>
      <c r="N576">
        <v>0</v>
      </c>
      <c r="O576">
        <v>0</v>
      </c>
      <c r="P576">
        <v>0</v>
      </c>
      <c r="Q576">
        <v>0</v>
      </c>
      <c r="R576" s="3">
        <v>1736478000</v>
      </c>
      <c r="S576" s="3">
        <v>1495636061</v>
      </c>
      <c r="T576" s="3">
        <v>240841939</v>
      </c>
      <c r="U576" s="3">
        <v>1495636061</v>
      </c>
      <c r="V576" s="3">
        <v>240841939</v>
      </c>
      <c r="W576" s="3">
        <v>516392387</v>
      </c>
      <c r="X576" s="3">
        <v>516392387</v>
      </c>
      <c r="Y576" s="3">
        <v>979243674</v>
      </c>
      <c r="Z576">
        <v>0</v>
      </c>
    </row>
    <row r="577" spans="1:26" x14ac:dyDescent="0.25">
      <c r="A577" s="2" t="s">
        <v>325</v>
      </c>
      <c r="C577" s="2" t="s">
        <v>112</v>
      </c>
      <c r="D577" s="2" t="s">
        <v>370</v>
      </c>
      <c r="E577" s="2" t="s">
        <v>372</v>
      </c>
      <c r="F577" s="2" t="s">
        <v>374</v>
      </c>
      <c r="G577" s="2" t="s">
        <v>376</v>
      </c>
      <c r="H577" s="2" t="s">
        <v>378</v>
      </c>
      <c r="I577" s="2" t="s">
        <v>380</v>
      </c>
      <c r="K577" t="s">
        <v>381</v>
      </c>
      <c r="L577">
        <v>0</v>
      </c>
      <c r="M577" s="3">
        <v>1736478000</v>
      </c>
      <c r="N577">
        <v>0</v>
      </c>
      <c r="O577">
        <v>0</v>
      </c>
      <c r="P577">
        <v>0</v>
      </c>
      <c r="Q577">
        <v>0</v>
      </c>
      <c r="R577" s="3">
        <v>1736478000</v>
      </c>
      <c r="S577" s="3">
        <v>1495636061</v>
      </c>
      <c r="T577" s="3">
        <v>240841939</v>
      </c>
      <c r="U577" s="3">
        <v>1495636061</v>
      </c>
      <c r="V577" s="3">
        <v>240841939</v>
      </c>
      <c r="W577" s="3">
        <v>516392387</v>
      </c>
      <c r="X577" s="3">
        <v>516392387</v>
      </c>
      <c r="Y577" s="3">
        <v>979243674</v>
      </c>
      <c r="Z577">
        <v>0</v>
      </c>
    </row>
    <row r="578" spans="1:26" x14ac:dyDescent="0.25">
      <c r="A578" s="2" t="s">
        <v>325</v>
      </c>
      <c r="C578" s="2" t="s">
        <v>112</v>
      </c>
      <c r="D578" s="2" t="s">
        <v>370</v>
      </c>
      <c r="E578" s="2" t="s">
        <v>372</v>
      </c>
      <c r="F578" s="2" t="s">
        <v>374</v>
      </c>
      <c r="G578" s="2" t="s">
        <v>376</v>
      </c>
      <c r="H578" s="2" t="s">
        <v>378</v>
      </c>
      <c r="I578" s="2" t="s">
        <v>380</v>
      </c>
      <c r="J578" s="2" t="s">
        <v>504</v>
      </c>
      <c r="K578" t="s">
        <v>505</v>
      </c>
      <c r="L578">
        <v>0</v>
      </c>
      <c r="M578" s="3">
        <v>580000000</v>
      </c>
      <c r="N578">
        <v>0</v>
      </c>
      <c r="O578">
        <v>0</v>
      </c>
      <c r="P578">
        <v>0</v>
      </c>
      <c r="Q578">
        <v>0</v>
      </c>
      <c r="R578" s="3">
        <v>580000000</v>
      </c>
      <c r="S578" s="3">
        <v>578246105</v>
      </c>
      <c r="T578" s="3">
        <v>1753895</v>
      </c>
      <c r="U578" s="3">
        <v>578246105</v>
      </c>
      <c r="V578" s="3">
        <v>1753895</v>
      </c>
      <c r="W578" s="3">
        <v>194671261</v>
      </c>
      <c r="X578" s="3">
        <v>194671261</v>
      </c>
      <c r="Y578" s="3">
        <v>383574844</v>
      </c>
      <c r="Z578">
        <v>0</v>
      </c>
    </row>
    <row r="579" spans="1:26" x14ac:dyDescent="0.25">
      <c r="A579" s="2" t="s">
        <v>325</v>
      </c>
      <c r="C579" s="2" t="s">
        <v>112</v>
      </c>
      <c r="D579" s="2" t="s">
        <v>370</v>
      </c>
      <c r="E579" s="2" t="s">
        <v>372</v>
      </c>
      <c r="F579" s="2" t="s">
        <v>374</v>
      </c>
      <c r="G579" s="2" t="s">
        <v>376</v>
      </c>
      <c r="H579" s="2" t="s">
        <v>378</v>
      </c>
      <c r="I579" s="2" t="s">
        <v>380</v>
      </c>
      <c r="J579" s="2" t="s">
        <v>496</v>
      </c>
      <c r="K579" t="s">
        <v>497</v>
      </c>
      <c r="L579">
        <v>0</v>
      </c>
      <c r="M579" s="3">
        <v>170000000</v>
      </c>
      <c r="N579">
        <v>0</v>
      </c>
      <c r="O579">
        <v>0</v>
      </c>
      <c r="P579">
        <v>0</v>
      </c>
      <c r="Q579">
        <v>0</v>
      </c>
      <c r="R579" s="3">
        <v>170000000</v>
      </c>
      <c r="S579" s="3">
        <v>170000000</v>
      </c>
      <c r="T579">
        <v>0</v>
      </c>
      <c r="U579" s="3">
        <v>170000000</v>
      </c>
      <c r="V579">
        <v>0</v>
      </c>
      <c r="W579">
        <v>0</v>
      </c>
      <c r="X579">
        <v>0</v>
      </c>
      <c r="Y579" s="3">
        <v>170000000</v>
      </c>
      <c r="Z579">
        <v>0</v>
      </c>
    </row>
    <row r="580" spans="1:26" x14ac:dyDescent="0.25">
      <c r="A580" s="2" t="s">
        <v>325</v>
      </c>
      <c r="C580" s="2" t="s">
        <v>112</v>
      </c>
      <c r="D580" s="2" t="s">
        <v>370</v>
      </c>
      <c r="E580" s="2" t="s">
        <v>372</v>
      </c>
      <c r="F580" s="2" t="s">
        <v>374</v>
      </c>
      <c r="G580" s="2" t="s">
        <v>376</v>
      </c>
      <c r="H580" s="2" t="s">
        <v>378</v>
      </c>
      <c r="I580" s="2" t="s">
        <v>380</v>
      </c>
      <c r="J580" s="2" t="s">
        <v>506</v>
      </c>
      <c r="K580" t="s">
        <v>507</v>
      </c>
      <c r="L580">
        <v>0</v>
      </c>
      <c r="M580" s="3">
        <v>930000000</v>
      </c>
      <c r="N580">
        <v>0</v>
      </c>
      <c r="O580">
        <v>0</v>
      </c>
      <c r="P580">
        <v>0</v>
      </c>
      <c r="Q580">
        <v>0</v>
      </c>
      <c r="R580" s="3">
        <v>930000000</v>
      </c>
      <c r="S580" s="3">
        <v>690911956</v>
      </c>
      <c r="T580" s="3">
        <v>239088044</v>
      </c>
      <c r="U580" s="3">
        <v>690911956</v>
      </c>
      <c r="V580" s="3">
        <v>239088044</v>
      </c>
      <c r="W580" s="3">
        <v>321721126</v>
      </c>
      <c r="X580" s="3">
        <v>321721126</v>
      </c>
      <c r="Y580" s="3">
        <v>369190830</v>
      </c>
      <c r="Z580">
        <v>0</v>
      </c>
    </row>
    <row r="581" spans="1:26" x14ac:dyDescent="0.25">
      <c r="A581" s="2" t="s">
        <v>325</v>
      </c>
      <c r="C581" s="2" t="s">
        <v>112</v>
      </c>
      <c r="D581" s="2" t="s">
        <v>370</v>
      </c>
      <c r="E581" s="2" t="s">
        <v>372</v>
      </c>
      <c r="F581" s="2" t="s">
        <v>374</v>
      </c>
      <c r="G581" s="2" t="s">
        <v>376</v>
      </c>
      <c r="H581" s="2" t="s">
        <v>378</v>
      </c>
      <c r="I581" s="2" t="s">
        <v>380</v>
      </c>
      <c r="J581" s="2" t="s">
        <v>414</v>
      </c>
      <c r="K581" t="s">
        <v>415</v>
      </c>
      <c r="L581">
        <v>0</v>
      </c>
      <c r="M581" s="3">
        <v>56478000</v>
      </c>
      <c r="N581">
        <v>0</v>
      </c>
      <c r="O581">
        <v>0</v>
      </c>
      <c r="P581">
        <v>0</v>
      </c>
      <c r="Q581">
        <v>0</v>
      </c>
      <c r="R581" s="3">
        <v>56478000</v>
      </c>
      <c r="S581" s="3">
        <v>56478000</v>
      </c>
      <c r="T581">
        <v>0</v>
      </c>
      <c r="U581" s="3">
        <v>56478000</v>
      </c>
      <c r="V581">
        <v>0</v>
      </c>
      <c r="W581">
        <v>0</v>
      </c>
      <c r="X581">
        <v>0</v>
      </c>
      <c r="Y581" s="3">
        <v>56478000</v>
      </c>
      <c r="Z581">
        <v>0</v>
      </c>
    </row>
    <row r="582" spans="1:26" x14ac:dyDescent="0.25">
      <c r="A582" s="2" t="s">
        <v>325</v>
      </c>
      <c r="C582" s="2" t="s">
        <v>112</v>
      </c>
      <c r="D582" s="2" t="s">
        <v>370</v>
      </c>
      <c r="E582" s="2" t="s">
        <v>372</v>
      </c>
      <c r="F582" s="2" t="s">
        <v>374</v>
      </c>
      <c r="G582" s="2" t="s">
        <v>376</v>
      </c>
      <c r="H582" s="2" t="s">
        <v>384</v>
      </c>
      <c r="K582" t="s">
        <v>385</v>
      </c>
      <c r="L582">
        <v>0</v>
      </c>
      <c r="M582" s="3">
        <v>30000000</v>
      </c>
      <c r="N582">
        <v>0</v>
      </c>
      <c r="O582">
        <v>0</v>
      </c>
      <c r="P582">
        <v>0</v>
      </c>
      <c r="Q582">
        <v>0</v>
      </c>
      <c r="R582" s="3">
        <v>30000000</v>
      </c>
      <c r="S582">
        <v>0</v>
      </c>
      <c r="T582" s="3">
        <v>30000000</v>
      </c>
      <c r="U582">
        <v>0</v>
      </c>
      <c r="V582" s="3">
        <v>30000000</v>
      </c>
      <c r="W582">
        <v>0</v>
      </c>
      <c r="X582">
        <v>0</v>
      </c>
      <c r="Y582">
        <v>0</v>
      </c>
      <c r="Z582">
        <v>0</v>
      </c>
    </row>
    <row r="583" spans="1:26" x14ac:dyDescent="0.25">
      <c r="A583" s="2" t="s">
        <v>325</v>
      </c>
      <c r="C583" s="2" t="s">
        <v>112</v>
      </c>
      <c r="D583" s="2" t="s">
        <v>370</v>
      </c>
      <c r="E583" s="2" t="s">
        <v>372</v>
      </c>
      <c r="F583" s="2" t="s">
        <v>374</v>
      </c>
      <c r="G583" s="2" t="s">
        <v>376</v>
      </c>
      <c r="H583" s="2" t="s">
        <v>384</v>
      </c>
      <c r="I583" s="2" t="s">
        <v>380</v>
      </c>
      <c r="K583" t="s">
        <v>381</v>
      </c>
      <c r="L583">
        <v>0</v>
      </c>
      <c r="M583" s="3">
        <v>30000000</v>
      </c>
      <c r="N583">
        <v>0</v>
      </c>
      <c r="O583">
        <v>0</v>
      </c>
      <c r="P583">
        <v>0</v>
      </c>
      <c r="Q583">
        <v>0</v>
      </c>
      <c r="R583" s="3">
        <v>30000000</v>
      </c>
      <c r="S583">
        <v>0</v>
      </c>
      <c r="T583" s="3">
        <v>30000000</v>
      </c>
      <c r="U583">
        <v>0</v>
      </c>
      <c r="V583" s="3">
        <v>30000000</v>
      </c>
      <c r="W583">
        <v>0</v>
      </c>
      <c r="X583">
        <v>0</v>
      </c>
      <c r="Y583">
        <v>0</v>
      </c>
      <c r="Z583">
        <v>0</v>
      </c>
    </row>
    <row r="584" spans="1:26" x14ac:dyDescent="0.25">
      <c r="A584" s="2" t="s">
        <v>325</v>
      </c>
      <c r="C584" s="2" t="s">
        <v>112</v>
      </c>
      <c r="D584" s="2" t="s">
        <v>370</v>
      </c>
      <c r="E584" s="2" t="s">
        <v>372</v>
      </c>
      <c r="F584" s="2" t="s">
        <v>374</v>
      </c>
      <c r="G584" s="2" t="s">
        <v>376</v>
      </c>
      <c r="H584" s="2" t="s">
        <v>384</v>
      </c>
      <c r="I584" s="2" t="s">
        <v>380</v>
      </c>
      <c r="J584" s="2" t="s">
        <v>414</v>
      </c>
      <c r="K584" t="s">
        <v>415</v>
      </c>
      <c r="L584">
        <v>0</v>
      </c>
      <c r="M584" s="3">
        <v>30000000</v>
      </c>
      <c r="N584">
        <v>0</v>
      </c>
      <c r="O584">
        <v>0</v>
      </c>
      <c r="P584">
        <v>0</v>
      </c>
      <c r="Q584">
        <v>0</v>
      </c>
      <c r="R584" s="3">
        <v>30000000</v>
      </c>
      <c r="S584">
        <v>0</v>
      </c>
      <c r="T584" s="3">
        <v>30000000</v>
      </c>
      <c r="U584">
        <v>0</v>
      </c>
      <c r="V584" s="3">
        <v>30000000</v>
      </c>
      <c r="W584">
        <v>0</v>
      </c>
      <c r="X584">
        <v>0</v>
      </c>
      <c r="Y584">
        <v>0</v>
      </c>
      <c r="Z584">
        <v>0</v>
      </c>
    </row>
    <row r="585" spans="1:26" x14ac:dyDescent="0.25">
      <c r="A585" s="2" t="s">
        <v>325</v>
      </c>
      <c r="C585" s="2" t="s">
        <v>112</v>
      </c>
      <c r="D585" s="2" t="s">
        <v>370</v>
      </c>
      <c r="E585" s="2" t="s">
        <v>372</v>
      </c>
      <c r="F585" s="2" t="s">
        <v>374</v>
      </c>
      <c r="G585" s="2" t="s">
        <v>376</v>
      </c>
      <c r="H585" s="2" t="s">
        <v>508</v>
      </c>
      <c r="K585" t="s">
        <v>509</v>
      </c>
      <c r="L585">
        <v>0</v>
      </c>
      <c r="M585" s="3">
        <v>17748000</v>
      </c>
      <c r="N585">
        <v>0</v>
      </c>
      <c r="O585">
        <v>0</v>
      </c>
      <c r="P585">
        <v>0</v>
      </c>
      <c r="Q585">
        <v>0</v>
      </c>
      <c r="R585" s="3">
        <v>17748000</v>
      </c>
      <c r="S585" s="3">
        <v>11595658</v>
      </c>
      <c r="T585" s="3">
        <v>6152342</v>
      </c>
      <c r="U585" s="3">
        <v>11595658</v>
      </c>
      <c r="V585" s="3">
        <v>6152342</v>
      </c>
      <c r="W585" s="3">
        <v>11595658</v>
      </c>
      <c r="X585" s="3">
        <v>11595658</v>
      </c>
      <c r="Y585">
        <v>0</v>
      </c>
      <c r="Z585">
        <v>0</v>
      </c>
    </row>
    <row r="586" spans="1:26" x14ac:dyDescent="0.25">
      <c r="A586" s="2" t="s">
        <v>325</v>
      </c>
      <c r="C586" s="2" t="s">
        <v>112</v>
      </c>
      <c r="D586" s="2" t="s">
        <v>370</v>
      </c>
      <c r="E586" s="2" t="s">
        <v>372</v>
      </c>
      <c r="F586" s="2" t="s">
        <v>374</v>
      </c>
      <c r="G586" s="2" t="s">
        <v>376</v>
      </c>
      <c r="H586" s="2" t="s">
        <v>508</v>
      </c>
      <c r="I586" s="2" t="s">
        <v>380</v>
      </c>
      <c r="K586" t="s">
        <v>381</v>
      </c>
      <c r="L586">
        <v>0</v>
      </c>
      <c r="M586" s="3">
        <v>17748000</v>
      </c>
      <c r="N586">
        <v>0</v>
      </c>
      <c r="O586">
        <v>0</v>
      </c>
      <c r="P586">
        <v>0</v>
      </c>
      <c r="Q586">
        <v>0</v>
      </c>
      <c r="R586" s="3">
        <v>17748000</v>
      </c>
      <c r="S586" s="3">
        <v>11595658</v>
      </c>
      <c r="T586" s="3">
        <v>6152342</v>
      </c>
      <c r="U586" s="3">
        <v>11595658</v>
      </c>
      <c r="V586" s="3">
        <v>6152342</v>
      </c>
      <c r="W586" s="3">
        <v>11595658</v>
      </c>
      <c r="X586" s="3">
        <v>11595658</v>
      </c>
      <c r="Y586">
        <v>0</v>
      </c>
      <c r="Z586">
        <v>0</v>
      </c>
    </row>
    <row r="587" spans="1:26" x14ac:dyDescent="0.25">
      <c r="A587" s="2" t="s">
        <v>325</v>
      </c>
      <c r="C587" s="2" t="s">
        <v>112</v>
      </c>
      <c r="D587" s="2" t="s">
        <v>370</v>
      </c>
      <c r="E587" s="2" t="s">
        <v>372</v>
      </c>
      <c r="F587" s="2" t="s">
        <v>374</v>
      </c>
      <c r="G587" s="2" t="s">
        <v>376</v>
      </c>
      <c r="H587" s="2" t="s">
        <v>508</v>
      </c>
      <c r="I587" s="2" t="s">
        <v>380</v>
      </c>
      <c r="J587" s="2" t="s">
        <v>414</v>
      </c>
      <c r="K587" t="s">
        <v>415</v>
      </c>
      <c r="L587">
        <v>0</v>
      </c>
      <c r="M587" s="3">
        <v>17748000</v>
      </c>
      <c r="N587">
        <v>0</v>
      </c>
      <c r="O587">
        <v>0</v>
      </c>
      <c r="P587">
        <v>0</v>
      </c>
      <c r="Q587">
        <v>0</v>
      </c>
      <c r="R587" s="3">
        <v>17748000</v>
      </c>
      <c r="S587" s="3">
        <v>11595658</v>
      </c>
      <c r="T587" s="3">
        <v>6152342</v>
      </c>
      <c r="U587" s="3">
        <v>11595658</v>
      </c>
      <c r="V587" s="3">
        <v>6152342</v>
      </c>
      <c r="W587" s="3">
        <v>11595658</v>
      </c>
      <c r="X587" s="3">
        <v>11595658</v>
      </c>
      <c r="Y587">
        <v>0</v>
      </c>
      <c r="Z587">
        <v>0</v>
      </c>
    </row>
    <row r="588" spans="1:26" x14ac:dyDescent="0.25">
      <c r="A588" s="2" t="s">
        <v>325</v>
      </c>
      <c r="C588" s="2" t="s">
        <v>112</v>
      </c>
      <c r="D588" s="2" t="s">
        <v>370</v>
      </c>
      <c r="E588" s="2" t="s">
        <v>372</v>
      </c>
      <c r="F588" s="2" t="s">
        <v>374</v>
      </c>
      <c r="G588" s="2" t="s">
        <v>376</v>
      </c>
      <c r="H588" s="2" t="s">
        <v>510</v>
      </c>
      <c r="K588" t="s">
        <v>511</v>
      </c>
      <c r="L588">
        <v>0</v>
      </c>
      <c r="M588" s="3">
        <v>21200000</v>
      </c>
      <c r="N588">
        <v>0</v>
      </c>
      <c r="O588">
        <v>0</v>
      </c>
      <c r="P588">
        <v>0</v>
      </c>
      <c r="Q588">
        <v>0</v>
      </c>
      <c r="R588" s="3">
        <v>21200000</v>
      </c>
      <c r="S588" s="3">
        <v>18020000</v>
      </c>
      <c r="T588" s="3">
        <v>3180000</v>
      </c>
      <c r="U588" s="3">
        <v>18020000</v>
      </c>
      <c r="V588" s="3">
        <v>3180000</v>
      </c>
      <c r="W588" s="3">
        <v>18020000</v>
      </c>
      <c r="X588" s="3">
        <v>18020000</v>
      </c>
      <c r="Y588">
        <v>0</v>
      </c>
      <c r="Z588">
        <v>0</v>
      </c>
    </row>
    <row r="589" spans="1:26" x14ac:dyDescent="0.25">
      <c r="A589" s="2" t="s">
        <v>325</v>
      </c>
      <c r="C589" s="2" t="s">
        <v>112</v>
      </c>
      <c r="D589" s="2" t="s">
        <v>370</v>
      </c>
      <c r="E589" s="2" t="s">
        <v>372</v>
      </c>
      <c r="F589" s="2" t="s">
        <v>374</v>
      </c>
      <c r="G589" s="2" t="s">
        <v>376</v>
      </c>
      <c r="H589" s="2" t="s">
        <v>510</v>
      </c>
      <c r="I589" s="2" t="s">
        <v>380</v>
      </c>
      <c r="K589" t="s">
        <v>381</v>
      </c>
      <c r="L589">
        <v>0</v>
      </c>
      <c r="M589" s="3">
        <v>21200000</v>
      </c>
      <c r="N589">
        <v>0</v>
      </c>
      <c r="O589">
        <v>0</v>
      </c>
      <c r="P589">
        <v>0</v>
      </c>
      <c r="Q589">
        <v>0</v>
      </c>
      <c r="R589" s="3">
        <v>21200000</v>
      </c>
      <c r="S589" s="3">
        <v>18020000</v>
      </c>
      <c r="T589" s="3">
        <v>3180000</v>
      </c>
      <c r="U589" s="3">
        <v>18020000</v>
      </c>
      <c r="V589" s="3">
        <v>3180000</v>
      </c>
      <c r="W589" s="3">
        <v>18020000</v>
      </c>
      <c r="X589" s="3">
        <v>18020000</v>
      </c>
      <c r="Y589">
        <v>0</v>
      </c>
      <c r="Z589">
        <v>0</v>
      </c>
    </row>
    <row r="590" spans="1:26" x14ac:dyDescent="0.25">
      <c r="A590" s="2" t="s">
        <v>325</v>
      </c>
      <c r="C590" s="2" t="s">
        <v>112</v>
      </c>
      <c r="D590" s="2" t="s">
        <v>370</v>
      </c>
      <c r="E590" s="2" t="s">
        <v>372</v>
      </c>
      <c r="F590" s="2" t="s">
        <v>374</v>
      </c>
      <c r="G590" s="2" t="s">
        <v>376</v>
      </c>
      <c r="H590" s="2" t="s">
        <v>510</v>
      </c>
      <c r="I590" s="2" t="s">
        <v>380</v>
      </c>
      <c r="J590" s="2" t="s">
        <v>414</v>
      </c>
      <c r="K590" t="s">
        <v>415</v>
      </c>
      <c r="L590">
        <v>0</v>
      </c>
      <c r="M590" s="3">
        <v>21200000</v>
      </c>
      <c r="N590">
        <v>0</v>
      </c>
      <c r="O590">
        <v>0</v>
      </c>
      <c r="P590">
        <v>0</v>
      </c>
      <c r="Q590">
        <v>0</v>
      </c>
      <c r="R590" s="3">
        <v>21200000</v>
      </c>
      <c r="S590" s="3">
        <v>18020000</v>
      </c>
      <c r="T590" s="3">
        <v>3180000</v>
      </c>
      <c r="U590" s="3">
        <v>18020000</v>
      </c>
      <c r="V590" s="3">
        <v>3180000</v>
      </c>
      <c r="W590" s="3">
        <v>18020000</v>
      </c>
      <c r="X590" s="3">
        <v>18020000</v>
      </c>
      <c r="Y590">
        <v>0</v>
      </c>
      <c r="Z590">
        <v>0</v>
      </c>
    </row>
    <row r="591" spans="1:26" x14ac:dyDescent="0.25">
      <c r="A591" s="2" t="s">
        <v>325</v>
      </c>
      <c r="C591" s="2" t="s">
        <v>112</v>
      </c>
      <c r="D591" s="2" t="s">
        <v>370</v>
      </c>
      <c r="E591" s="2" t="s">
        <v>372</v>
      </c>
      <c r="F591" s="2" t="s">
        <v>374</v>
      </c>
      <c r="G591" s="2" t="s">
        <v>376</v>
      </c>
      <c r="H591" s="2" t="s">
        <v>512</v>
      </c>
      <c r="K591" t="s">
        <v>513</v>
      </c>
      <c r="L591">
        <v>0</v>
      </c>
      <c r="M591" s="3">
        <v>26000000</v>
      </c>
      <c r="N591">
        <v>0</v>
      </c>
      <c r="O591">
        <v>0</v>
      </c>
      <c r="P591">
        <v>0</v>
      </c>
      <c r="Q591">
        <v>0</v>
      </c>
      <c r="R591" s="3">
        <v>26000000</v>
      </c>
      <c r="S591" s="3">
        <v>22750000</v>
      </c>
      <c r="T591" s="3">
        <v>3250000</v>
      </c>
      <c r="U591" s="3">
        <v>22750000</v>
      </c>
      <c r="V591" s="3">
        <v>3250000</v>
      </c>
      <c r="W591" s="3">
        <v>22750000</v>
      </c>
      <c r="X591" s="3">
        <v>22750000</v>
      </c>
      <c r="Y591">
        <v>0</v>
      </c>
      <c r="Z591">
        <v>0</v>
      </c>
    </row>
    <row r="592" spans="1:26" x14ac:dyDescent="0.25">
      <c r="A592" s="2" t="s">
        <v>325</v>
      </c>
      <c r="C592" s="2" t="s">
        <v>112</v>
      </c>
      <c r="D592" s="2" t="s">
        <v>370</v>
      </c>
      <c r="E592" s="2" t="s">
        <v>372</v>
      </c>
      <c r="F592" s="2" t="s">
        <v>374</v>
      </c>
      <c r="G592" s="2" t="s">
        <v>376</v>
      </c>
      <c r="H592" s="2" t="s">
        <v>512</v>
      </c>
      <c r="I592" s="2" t="s">
        <v>380</v>
      </c>
      <c r="K592" t="s">
        <v>381</v>
      </c>
      <c r="L592">
        <v>0</v>
      </c>
      <c r="M592" s="3">
        <v>26000000</v>
      </c>
      <c r="N592">
        <v>0</v>
      </c>
      <c r="O592">
        <v>0</v>
      </c>
      <c r="P592">
        <v>0</v>
      </c>
      <c r="Q592">
        <v>0</v>
      </c>
      <c r="R592" s="3">
        <v>26000000</v>
      </c>
      <c r="S592" s="3">
        <v>22750000</v>
      </c>
      <c r="T592" s="3">
        <v>3250000</v>
      </c>
      <c r="U592" s="3">
        <v>22750000</v>
      </c>
      <c r="V592" s="3">
        <v>3250000</v>
      </c>
      <c r="W592" s="3">
        <v>22750000</v>
      </c>
      <c r="X592" s="3">
        <v>22750000</v>
      </c>
      <c r="Y592">
        <v>0</v>
      </c>
      <c r="Z592">
        <v>0</v>
      </c>
    </row>
    <row r="593" spans="1:26" x14ac:dyDescent="0.25">
      <c r="A593" s="2" t="s">
        <v>325</v>
      </c>
      <c r="C593" s="2" t="s">
        <v>112</v>
      </c>
      <c r="D593" s="2" t="s">
        <v>370</v>
      </c>
      <c r="E593" s="2" t="s">
        <v>372</v>
      </c>
      <c r="F593" s="2" t="s">
        <v>374</v>
      </c>
      <c r="G593" s="2" t="s">
        <v>376</v>
      </c>
      <c r="H593" s="2" t="s">
        <v>512</v>
      </c>
      <c r="I593" s="2" t="s">
        <v>380</v>
      </c>
      <c r="J593" s="2" t="s">
        <v>414</v>
      </c>
      <c r="K593" t="s">
        <v>415</v>
      </c>
      <c r="L593">
        <v>0</v>
      </c>
      <c r="M593" s="3">
        <v>26000000</v>
      </c>
      <c r="N593">
        <v>0</v>
      </c>
      <c r="O593">
        <v>0</v>
      </c>
      <c r="P593">
        <v>0</v>
      </c>
      <c r="Q593">
        <v>0</v>
      </c>
      <c r="R593" s="3">
        <v>26000000</v>
      </c>
      <c r="S593" s="3">
        <v>22750000</v>
      </c>
      <c r="T593" s="3">
        <v>3250000</v>
      </c>
      <c r="U593" s="3">
        <v>22750000</v>
      </c>
      <c r="V593" s="3">
        <v>3250000</v>
      </c>
      <c r="W593" s="3">
        <v>22750000</v>
      </c>
      <c r="X593" s="3">
        <v>22750000</v>
      </c>
      <c r="Y593">
        <v>0</v>
      </c>
      <c r="Z593">
        <v>0</v>
      </c>
    </row>
    <row r="594" spans="1:26" x14ac:dyDescent="0.25">
      <c r="A594" s="2" t="s">
        <v>325</v>
      </c>
      <c r="C594" s="2" t="s">
        <v>112</v>
      </c>
      <c r="D594" s="2" t="s">
        <v>370</v>
      </c>
      <c r="E594" s="2" t="s">
        <v>372</v>
      </c>
      <c r="F594" s="2" t="s">
        <v>374</v>
      </c>
      <c r="G594" s="2" t="s">
        <v>376</v>
      </c>
      <c r="H594" s="2" t="s">
        <v>514</v>
      </c>
      <c r="K594" t="s">
        <v>515</v>
      </c>
      <c r="L594">
        <v>0</v>
      </c>
      <c r="M594" s="3">
        <v>26000000</v>
      </c>
      <c r="N594">
        <v>0</v>
      </c>
      <c r="O594">
        <v>0</v>
      </c>
      <c r="P594">
        <v>0</v>
      </c>
      <c r="Q594">
        <v>0</v>
      </c>
      <c r="R594" s="3">
        <v>26000000</v>
      </c>
      <c r="S594" s="3">
        <v>24266666</v>
      </c>
      <c r="T594" s="3">
        <v>1733334</v>
      </c>
      <c r="U594" s="3">
        <v>24266666</v>
      </c>
      <c r="V594" s="3">
        <v>1733334</v>
      </c>
      <c r="W594" s="3">
        <v>24266666</v>
      </c>
      <c r="X594" s="3">
        <v>24266666</v>
      </c>
      <c r="Y594">
        <v>0</v>
      </c>
      <c r="Z594">
        <v>0</v>
      </c>
    </row>
    <row r="595" spans="1:26" x14ac:dyDescent="0.25">
      <c r="A595" s="2" t="s">
        <v>325</v>
      </c>
      <c r="C595" s="2" t="s">
        <v>112</v>
      </c>
      <c r="D595" s="2" t="s">
        <v>370</v>
      </c>
      <c r="E595" s="2" t="s">
        <v>372</v>
      </c>
      <c r="F595" s="2" t="s">
        <v>374</v>
      </c>
      <c r="G595" s="2" t="s">
        <v>376</v>
      </c>
      <c r="H595" s="2" t="s">
        <v>514</v>
      </c>
      <c r="I595" s="2" t="s">
        <v>380</v>
      </c>
      <c r="K595" t="s">
        <v>381</v>
      </c>
      <c r="L595">
        <v>0</v>
      </c>
      <c r="M595" s="3">
        <v>26000000</v>
      </c>
      <c r="N595">
        <v>0</v>
      </c>
      <c r="O595">
        <v>0</v>
      </c>
      <c r="P595">
        <v>0</v>
      </c>
      <c r="Q595">
        <v>0</v>
      </c>
      <c r="R595" s="3">
        <v>26000000</v>
      </c>
      <c r="S595" s="3">
        <v>24266666</v>
      </c>
      <c r="T595" s="3">
        <v>1733334</v>
      </c>
      <c r="U595" s="3">
        <v>24266666</v>
      </c>
      <c r="V595" s="3">
        <v>1733334</v>
      </c>
      <c r="W595" s="3">
        <v>24266666</v>
      </c>
      <c r="X595" s="3">
        <v>24266666</v>
      </c>
      <c r="Y595">
        <v>0</v>
      </c>
      <c r="Z595">
        <v>0</v>
      </c>
    </row>
    <row r="596" spans="1:26" x14ac:dyDescent="0.25">
      <c r="A596" s="2" t="s">
        <v>325</v>
      </c>
      <c r="C596" s="2" t="s">
        <v>112</v>
      </c>
      <c r="D596" s="2" t="s">
        <v>370</v>
      </c>
      <c r="E596" s="2" t="s">
        <v>372</v>
      </c>
      <c r="F596" s="2" t="s">
        <v>374</v>
      </c>
      <c r="G596" s="2" t="s">
        <v>376</v>
      </c>
      <c r="H596" s="2" t="s">
        <v>514</v>
      </c>
      <c r="I596" s="2" t="s">
        <v>380</v>
      </c>
      <c r="J596" s="2" t="s">
        <v>496</v>
      </c>
      <c r="K596" t="s">
        <v>497</v>
      </c>
      <c r="L596">
        <v>0</v>
      </c>
      <c r="M596" s="3">
        <v>26000000</v>
      </c>
      <c r="N596">
        <v>0</v>
      </c>
      <c r="O596">
        <v>0</v>
      </c>
      <c r="P596">
        <v>0</v>
      </c>
      <c r="Q596">
        <v>0</v>
      </c>
      <c r="R596" s="3">
        <v>26000000</v>
      </c>
      <c r="S596" s="3">
        <v>24266666</v>
      </c>
      <c r="T596" s="3">
        <v>1733334</v>
      </c>
      <c r="U596" s="3">
        <v>24266666</v>
      </c>
      <c r="V596" s="3">
        <v>1733334</v>
      </c>
      <c r="W596" s="3">
        <v>24266666</v>
      </c>
      <c r="X596" s="3">
        <v>24266666</v>
      </c>
      <c r="Y596">
        <v>0</v>
      </c>
      <c r="Z596">
        <v>0</v>
      </c>
    </row>
    <row r="597" spans="1:26" x14ac:dyDescent="0.25">
      <c r="A597" s="2" t="s">
        <v>325</v>
      </c>
      <c r="C597" s="2" t="s">
        <v>112</v>
      </c>
      <c r="D597" s="2" t="s">
        <v>370</v>
      </c>
      <c r="E597" s="2" t="s">
        <v>372</v>
      </c>
      <c r="F597" s="2" t="s">
        <v>374</v>
      </c>
      <c r="G597" s="2" t="s">
        <v>376</v>
      </c>
      <c r="H597" s="2" t="s">
        <v>516</v>
      </c>
      <c r="K597" t="s">
        <v>517</v>
      </c>
      <c r="L597">
        <v>0</v>
      </c>
      <c r="M597" s="3">
        <v>26000000</v>
      </c>
      <c r="N597">
        <v>0</v>
      </c>
      <c r="O597">
        <v>0</v>
      </c>
      <c r="P597">
        <v>0</v>
      </c>
      <c r="Q597">
        <v>0</v>
      </c>
      <c r="R597" s="3">
        <v>26000000</v>
      </c>
      <c r="S597" s="3">
        <v>20366667</v>
      </c>
      <c r="T597" s="3">
        <v>5633333</v>
      </c>
      <c r="U597" s="3">
        <v>20366667</v>
      </c>
      <c r="V597" s="3">
        <v>5633333</v>
      </c>
      <c r="W597" s="3">
        <v>20366667</v>
      </c>
      <c r="X597" s="3">
        <v>20366667</v>
      </c>
      <c r="Y597">
        <v>0</v>
      </c>
      <c r="Z597">
        <v>0</v>
      </c>
    </row>
    <row r="598" spans="1:26" x14ac:dyDescent="0.25">
      <c r="A598" s="2" t="s">
        <v>325</v>
      </c>
      <c r="C598" s="2" t="s">
        <v>112</v>
      </c>
      <c r="D598" s="2" t="s">
        <v>370</v>
      </c>
      <c r="E598" s="2" t="s">
        <v>372</v>
      </c>
      <c r="F598" s="2" t="s">
        <v>374</v>
      </c>
      <c r="G598" s="2" t="s">
        <v>376</v>
      </c>
      <c r="H598" s="2" t="s">
        <v>516</v>
      </c>
      <c r="I598" s="2" t="s">
        <v>380</v>
      </c>
      <c r="K598" t="s">
        <v>381</v>
      </c>
      <c r="L598">
        <v>0</v>
      </c>
      <c r="M598" s="3">
        <v>26000000</v>
      </c>
      <c r="N598">
        <v>0</v>
      </c>
      <c r="O598">
        <v>0</v>
      </c>
      <c r="P598">
        <v>0</v>
      </c>
      <c r="Q598">
        <v>0</v>
      </c>
      <c r="R598" s="3">
        <v>26000000</v>
      </c>
      <c r="S598" s="3">
        <v>20366667</v>
      </c>
      <c r="T598" s="3">
        <v>5633333</v>
      </c>
      <c r="U598" s="3">
        <v>20366667</v>
      </c>
      <c r="V598" s="3">
        <v>5633333</v>
      </c>
      <c r="W598" s="3">
        <v>20366667</v>
      </c>
      <c r="X598" s="3">
        <v>20366667</v>
      </c>
      <c r="Y598">
        <v>0</v>
      </c>
      <c r="Z598">
        <v>0</v>
      </c>
    </row>
    <row r="599" spans="1:26" x14ac:dyDescent="0.25">
      <c r="A599" s="2" t="s">
        <v>325</v>
      </c>
      <c r="C599" s="2" t="s">
        <v>112</v>
      </c>
      <c r="D599" s="2" t="s">
        <v>370</v>
      </c>
      <c r="E599" s="2" t="s">
        <v>372</v>
      </c>
      <c r="F599" s="2" t="s">
        <v>374</v>
      </c>
      <c r="G599" s="2" t="s">
        <v>376</v>
      </c>
      <c r="H599" s="2" t="s">
        <v>516</v>
      </c>
      <c r="I599" s="2" t="s">
        <v>380</v>
      </c>
      <c r="J599" s="2" t="s">
        <v>414</v>
      </c>
      <c r="K599" t="s">
        <v>415</v>
      </c>
      <c r="L599">
        <v>0</v>
      </c>
      <c r="M599" s="3">
        <v>26000000</v>
      </c>
      <c r="N599">
        <v>0</v>
      </c>
      <c r="O599">
        <v>0</v>
      </c>
      <c r="P599">
        <v>0</v>
      </c>
      <c r="Q599">
        <v>0</v>
      </c>
      <c r="R599" s="3">
        <v>26000000</v>
      </c>
      <c r="S599" s="3">
        <v>20366667</v>
      </c>
      <c r="T599" s="3">
        <v>5633333</v>
      </c>
      <c r="U599" s="3">
        <v>20366667</v>
      </c>
      <c r="V599" s="3">
        <v>5633333</v>
      </c>
      <c r="W599" s="3">
        <v>20366667</v>
      </c>
      <c r="X599" s="3">
        <v>20366667</v>
      </c>
      <c r="Y599">
        <v>0</v>
      </c>
      <c r="Z599">
        <v>0</v>
      </c>
    </row>
    <row r="600" spans="1:26" x14ac:dyDescent="0.25">
      <c r="A600" s="2" t="s">
        <v>325</v>
      </c>
      <c r="C600" s="2" t="s">
        <v>112</v>
      </c>
      <c r="D600" s="2" t="s">
        <v>370</v>
      </c>
      <c r="E600" s="2" t="s">
        <v>372</v>
      </c>
      <c r="F600" s="2" t="s">
        <v>374</v>
      </c>
      <c r="G600" s="2" t="s">
        <v>376</v>
      </c>
      <c r="H600" s="2" t="s">
        <v>518</v>
      </c>
      <c r="K600" t="s">
        <v>519</v>
      </c>
      <c r="L600">
        <v>0</v>
      </c>
      <c r="M600" s="3">
        <v>26000000</v>
      </c>
      <c r="N600">
        <v>0</v>
      </c>
      <c r="O600">
        <v>0</v>
      </c>
      <c r="P600">
        <v>0</v>
      </c>
      <c r="Q600">
        <v>0</v>
      </c>
      <c r="R600" s="3">
        <v>26000000</v>
      </c>
      <c r="S600" s="3">
        <v>22966667</v>
      </c>
      <c r="T600" s="3">
        <v>3033333</v>
      </c>
      <c r="U600" s="3">
        <v>22966667</v>
      </c>
      <c r="V600" s="3">
        <v>3033333</v>
      </c>
      <c r="W600" s="3">
        <v>22966667</v>
      </c>
      <c r="X600" s="3">
        <v>22966667</v>
      </c>
      <c r="Y600">
        <v>0</v>
      </c>
      <c r="Z600">
        <v>0</v>
      </c>
    </row>
    <row r="601" spans="1:26" x14ac:dyDescent="0.25">
      <c r="A601" s="2" t="s">
        <v>325</v>
      </c>
      <c r="C601" s="2" t="s">
        <v>112</v>
      </c>
      <c r="D601" s="2" t="s">
        <v>370</v>
      </c>
      <c r="E601" s="2" t="s">
        <v>372</v>
      </c>
      <c r="F601" s="2" t="s">
        <v>374</v>
      </c>
      <c r="G601" s="2" t="s">
        <v>376</v>
      </c>
      <c r="H601" s="2" t="s">
        <v>518</v>
      </c>
      <c r="I601" s="2" t="s">
        <v>380</v>
      </c>
      <c r="K601" t="s">
        <v>381</v>
      </c>
      <c r="L601">
        <v>0</v>
      </c>
      <c r="M601" s="3">
        <v>26000000</v>
      </c>
      <c r="N601">
        <v>0</v>
      </c>
      <c r="O601">
        <v>0</v>
      </c>
      <c r="P601">
        <v>0</v>
      </c>
      <c r="Q601">
        <v>0</v>
      </c>
      <c r="R601" s="3">
        <v>26000000</v>
      </c>
      <c r="S601" s="3">
        <v>22966667</v>
      </c>
      <c r="T601" s="3">
        <v>3033333</v>
      </c>
      <c r="U601" s="3">
        <v>22966667</v>
      </c>
      <c r="V601" s="3">
        <v>3033333</v>
      </c>
      <c r="W601" s="3">
        <v>22966667</v>
      </c>
      <c r="X601" s="3">
        <v>22966667</v>
      </c>
      <c r="Y601">
        <v>0</v>
      </c>
      <c r="Z601">
        <v>0</v>
      </c>
    </row>
    <row r="602" spans="1:26" x14ac:dyDescent="0.25">
      <c r="A602" s="2" t="s">
        <v>325</v>
      </c>
      <c r="C602" s="2" t="s">
        <v>112</v>
      </c>
      <c r="D602" s="2" t="s">
        <v>370</v>
      </c>
      <c r="E602" s="2" t="s">
        <v>372</v>
      </c>
      <c r="F602" s="2" t="s">
        <v>374</v>
      </c>
      <c r="G602" s="2" t="s">
        <v>376</v>
      </c>
      <c r="H602" s="2" t="s">
        <v>518</v>
      </c>
      <c r="I602" s="2" t="s">
        <v>380</v>
      </c>
      <c r="J602" s="2" t="s">
        <v>496</v>
      </c>
      <c r="K602" t="s">
        <v>497</v>
      </c>
      <c r="L602">
        <v>0</v>
      </c>
      <c r="M602" s="3">
        <v>26000000</v>
      </c>
      <c r="N602">
        <v>0</v>
      </c>
      <c r="O602">
        <v>0</v>
      </c>
      <c r="P602">
        <v>0</v>
      </c>
      <c r="Q602">
        <v>0</v>
      </c>
      <c r="R602" s="3">
        <v>26000000</v>
      </c>
      <c r="S602" s="3">
        <v>22966667</v>
      </c>
      <c r="T602" s="3">
        <v>3033333</v>
      </c>
      <c r="U602" s="3">
        <v>22966667</v>
      </c>
      <c r="V602" s="3">
        <v>3033333</v>
      </c>
      <c r="W602" s="3">
        <v>22966667</v>
      </c>
      <c r="X602" s="3">
        <v>22966667</v>
      </c>
      <c r="Y602">
        <v>0</v>
      </c>
      <c r="Z602">
        <v>0</v>
      </c>
    </row>
    <row r="603" spans="1:26" x14ac:dyDescent="0.25">
      <c r="A603" s="2" t="s">
        <v>325</v>
      </c>
      <c r="C603" s="2" t="s">
        <v>112</v>
      </c>
      <c r="D603" s="2" t="s">
        <v>370</v>
      </c>
      <c r="E603" s="2" t="s">
        <v>372</v>
      </c>
      <c r="F603" s="2" t="s">
        <v>374</v>
      </c>
      <c r="G603" s="2" t="s">
        <v>376</v>
      </c>
      <c r="H603" s="2" t="s">
        <v>520</v>
      </c>
      <c r="K603" t="s">
        <v>521</v>
      </c>
      <c r="L603">
        <v>0</v>
      </c>
      <c r="M603" s="3">
        <v>20884000</v>
      </c>
      <c r="N603">
        <v>0</v>
      </c>
      <c r="O603">
        <v>0</v>
      </c>
      <c r="P603">
        <v>0</v>
      </c>
      <c r="Q603">
        <v>0</v>
      </c>
      <c r="R603" s="3">
        <v>20884000</v>
      </c>
      <c r="S603" s="3">
        <v>19491733</v>
      </c>
      <c r="T603" s="3">
        <v>1392267</v>
      </c>
      <c r="U603" s="3">
        <v>19491733</v>
      </c>
      <c r="V603" s="3">
        <v>1392267</v>
      </c>
      <c r="W603" s="3">
        <v>19491733</v>
      </c>
      <c r="X603" s="3">
        <v>19491733</v>
      </c>
      <c r="Y603">
        <v>0</v>
      </c>
      <c r="Z603">
        <v>0</v>
      </c>
    </row>
    <row r="604" spans="1:26" x14ac:dyDescent="0.25">
      <c r="A604" s="2" t="s">
        <v>325</v>
      </c>
      <c r="C604" s="2" t="s">
        <v>112</v>
      </c>
      <c r="D604" s="2" t="s">
        <v>370</v>
      </c>
      <c r="E604" s="2" t="s">
        <v>372</v>
      </c>
      <c r="F604" s="2" t="s">
        <v>374</v>
      </c>
      <c r="G604" s="2" t="s">
        <v>376</v>
      </c>
      <c r="H604" s="2" t="s">
        <v>520</v>
      </c>
      <c r="I604" s="2" t="s">
        <v>380</v>
      </c>
      <c r="K604" t="s">
        <v>381</v>
      </c>
      <c r="L604">
        <v>0</v>
      </c>
      <c r="M604" s="3">
        <v>20884000</v>
      </c>
      <c r="N604">
        <v>0</v>
      </c>
      <c r="O604">
        <v>0</v>
      </c>
      <c r="P604">
        <v>0</v>
      </c>
      <c r="Q604">
        <v>0</v>
      </c>
      <c r="R604" s="3">
        <v>20884000</v>
      </c>
      <c r="S604" s="3">
        <v>19491733</v>
      </c>
      <c r="T604" s="3">
        <v>1392267</v>
      </c>
      <c r="U604" s="3">
        <v>19491733</v>
      </c>
      <c r="V604" s="3">
        <v>1392267</v>
      </c>
      <c r="W604" s="3">
        <v>19491733</v>
      </c>
      <c r="X604" s="3">
        <v>19491733</v>
      </c>
      <c r="Y604">
        <v>0</v>
      </c>
      <c r="Z604">
        <v>0</v>
      </c>
    </row>
    <row r="605" spans="1:26" x14ac:dyDescent="0.25">
      <c r="A605" s="2" t="s">
        <v>325</v>
      </c>
      <c r="C605" s="2" t="s">
        <v>112</v>
      </c>
      <c r="D605" s="2" t="s">
        <v>370</v>
      </c>
      <c r="E605" s="2" t="s">
        <v>372</v>
      </c>
      <c r="F605" s="2" t="s">
        <v>374</v>
      </c>
      <c r="G605" s="2" t="s">
        <v>376</v>
      </c>
      <c r="H605" s="2" t="s">
        <v>520</v>
      </c>
      <c r="I605" s="2" t="s">
        <v>380</v>
      </c>
      <c r="J605" s="2" t="s">
        <v>414</v>
      </c>
      <c r="K605" t="s">
        <v>415</v>
      </c>
      <c r="L605">
        <v>0</v>
      </c>
      <c r="M605" s="3">
        <v>20884000</v>
      </c>
      <c r="N605">
        <v>0</v>
      </c>
      <c r="O605">
        <v>0</v>
      </c>
      <c r="P605">
        <v>0</v>
      </c>
      <c r="Q605">
        <v>0</v>
      </c>
      <c r="R605" s="3">
        <v>20884000</v>
      </c>
      <c r="S605" s="3">
        <v>19491733</v>
      </c>
      <c r="T605" s="3">
        <v>1392267</v>
      </c>
      <c r="U605" s="3">
        <v>19491733</v>
      </c>
      <c r="V605" s="3">
        <v>1392267</v>
      </c>
      <c r="W605" s="3">
        <v>19491733</v>
      </c>
      <c r="X605" s="3">
        <v>19491733</v>
      </c>
      <c r="Y605">
        <v>0</v>
      </c>
      <c r="Z605">
        <v>0</v>
      </c>
    </row>
    <row r="606" spans="1:26" x14ac:dyDescent="0.25">
      <c r="A606" s="2" t="s">
        <v>325</v>
      </c>
      <c r="C606" s="2" t="s">
        <v>112</v>
      </c>
      <c r="D606" s="2" t="s">
        <v>370</v>
      </c>
      <c r="E606" s="2" t="s">
        <v>372</v>
      </c>
      <c r="F606" s="2" t="s">
        <v>374</v>
      </c>
      <c r="G606" s="2" t="s">
        <v>376</v>
      </c>
      <c r="H606" s="2" t="s">
        <v>522</v>
      </c>
      <c r="K606" t="s">
        <v>523</v>
      </c>
      <c r="L606">
        <v>0</v>
      </c>
      <c r="M606" s="3">
        <v>26000000</v>
      </c>
      <c r="N606">
        <v>0</v>
      </c>
      <c r="O606">
        <v>0</v>
      </c>
      <c r="P606">
        <v>0</v>
      </c>
      <c r="Q606">
        <v>0</v>
      </c>
      <c r="R606" s="3">
        <v>26000000</v>
      </c>
      <c r="S606" s="3">
        <v>23183333</v>
      </c>
      <c r="T606" s="3">
        <v>2816667</v>
      </c>
      <c r="U606" s="3">
        <v>23183333</v>
      </c>
      <c r="V606" s="3">
        <v>2816667</v>
      </c>
      <c r="W606" s="3">
        <v>23183333</v>
      </c>
      <c r="X606" s="3">
        <v>23183333</v>
      </c>
      <c r="Y606">
        <v>0</v>
      </c>
      <c r="Z606">
        <v>0</v>
      </c>
    </row>
    <row r="607" spans="1:26" x14ac:dyDescent="0.25">
      <c r="A607" s="2" t="s">
        <v>325</v>
      </c>
      <c r="C607" s="2" t="s">
        <v>112</v>
      </c>
      <c r="D607" s="2" t="s">
        <v>370</v>
      </c>
      <c r="E607" s="2" t="s">
        <v>372</v>
      </c>
      <c r="F607" s="2" t="s">
        <v>374</v>
      </c>
      <c r="G607" s="2" t="s">
        <v>376</v>
      </c>
      <c r="H607" s="2" t="s">
        <v>522</v>
      </c>
      <c r="I607" s="2" t="s">
        <v>380</v>
      </c>
      <c r="K607" t="s">
        <v>381</v>
      </c>
      <c r="L607">
        <v>0</v>
      </c>
      <c r="M607" s="3">
        <v>26000000</v>
      </c>
      <c r="N607">
        <v>0</v>
      </c>
      <c r="O607">
        <v>0</v>
      </c>
      <c r="P607">
        <v>0</v>
      </c>
      <c r="Q607">
        <v>0</v>
      </c>
      <c r="R607" s="3">
        <v>26000000</v>
      </c>
      <c r="S607" s="3">
        <v>23183333</v>
      </c>
      <c r="T607" s="3">
        <v>2816667</v>
      </c>
      <c r="U607" s="3">
        <v>23183333</v>
      </c>
      <c r="V607" s="3">
        <v>2816667</v>
      </c>
      <c r="W607" s="3">
        <v>23183333</v>
      </c>
      <c r="X607" s="3">
        <v>23183333</v>
      </c>
      <c r="Y607">
        <v>0</v>
      </c>
      <c r="Z607">
        <v>0</v>
      </c>
    </row>
    <row r="608" spans="1:26" x14ac:dyDescent="0.25">
      <c r="A608" s="2" t="s">
        <v>325</v>
      </c>
      <c r="C608" s="2" t="s">
        <v>112</v>
      </c>
      <c r="D608" s="2" t="s">
        <v>370</v>
      </c>
      <c r="E608" s="2" t="s">
        <v>372</v>
      </c>
      <c r="F608" s="2" t="s">
        <v>374</v>
      </c>
      <c r="G608" s="2" t="s">
        <v>376</v>
      </c>
      <c r="H608" s="2" t="s">
        <v>522</v>
      </c>
      <c r="I608" s="2" t="s">
        <v>380</v>
      </c>
      <c r="J608" s="2" t="s">
        <v>496</v>
      </c>
      <c r="K608" t="s">
        <v>497</v>
      </c>
      <c r="L608">
        <v>0</v>
      </c>
      <c r="M608" s="3">
        <v>26000000</v>
      </c>
      <c r="N608">
        <v>0</v>
      </c>
      <c r="O608">
        <v>0</v>
      </c>
      <c r="P608">
        <v>0</v>
      </c>
      <c r="Q608">
        <v>0</v>
      </c>
      <c r="R608" s="3">
        <v>26000000</v>
      </c>
      <c r="S608" s="3">
        <v>23183333</v>
      </c>
      <c r="T608" s="3">
        <v>2816667</v>
      </c>
      <c r="U608" s="3">
        <v>23183333</v>
      </c>
      <c r="V608" s="3">
        <v>2816667</v>
      </c>
      <c r="W608" s="3">
        <v>23183333</v>
      </c>
      <c r="X608" s="3">
        <v>23183333</v>
      </c>
      <c r="Y608">
        <v>0</v>
      </c>
      <c r="Z608">
        <v>0</v>
      </c>
    </row>
    <row r="609" spans="1:26" x14ac:dyDescent="0.25">
      <c r="A609" s="2" t="s">
        <v>325</v>
      </c>
      <c r="C609" s="2" t="s">
        <v>112</v>
      </c>
      <c r="D609" s="2" t="s">
        <v>370</v>
      </c>
      <c r="E609" s="2" t="s">
        <v>372</v>
      </c>
      <c r="F609" s="2" t="s">
        <v>374</v>
      </c>
      <c r="G609" s="2" t="s">
        <v>376</v>
      </c>
      <c r="H609" s="2" t="s">
        <v>524</v>
      </c>
      <c r="K609" t="s">
        <v>525</v>
      </c>
      <c r="L609">
        <v>0</v>
      </c>
      <c r="M609" s="3">
        <v>26000000</v>
      </c>
      <c r="N609">
        <v>0</v>
      </c>
      <c r="O609">
        <v>0</v>
      </c>
      <c r="P609">
        <v>0</v>
      </c>
      <c r="Q609">
        <v>0</v>
      </c>
      <c r="R609" s="3">
        <v>26000000</v>
      </c>
      <c r="S609" s="3">
        <v>22966666</v>
      </c>
      <c r="T609" s="3">
        <v>3033334</v>
      </c>
      <c r="U609" s="3">
        <v>22966666</v>
      </c>
      <c r="V609" s="3">
        <v>3033334</v>
      </c>
      <c r="W609" s="3">
        <v>22966666</v>
      </c>
      <c r="X609" s="3">
        <v>22966666</v>
      </c>
      <c r="Y609">
        <v>0</v>
      </c>
      <c r="Z609">
        <v>0</v>
      </c>
    </row>
    <row r="610" spans="1:26" x14ac:dyDescent="0.25">
      <c r="A610" s="2" t="s">
        <v>325</v>
      </c>
      <c r="C610" s="2" t="s">
        <v>112</v>
      </c>
      <c r="D610" s="2" t="s">
        <v>370</v>
      </c>
      <c r="E610" s="2" t="s">
        <v>372</v>
      </c>
      <c r="F610" s="2" t="s">
        <v>374</v>
      </c>
      <c r="G610" s="2" t="s">
        <v>376</v>
      </c>
      <c r="H610" s="2" t="s">
        <v>524</v>
      </c>
      <c r="I610" s="2" t="s">
        <v>380</v>
      </c>
      <c r="K610" t="s">
        <v>381</v>
      </c>
      <c r="L610">
        <v>0</v>
      </c>
      <c r="M610" s="3">
        <v>26000000</v>
      </c>
      <c r="N610">
        <v>0</v>
      </c>
      <c r="O610">
        <v>0</v>
      </c>
      <c r="P610">
        <v>0</v>
      </c>
      <c r="Q610">
        <v>0</v>
      </c>
      <c r="R610" s="3">
        <v>26000000</v>
      </c>
      <c r="S610" s="3">
        <v>22966666</v>
      </c>
      <c r="T610" s="3">
        <v>3033334</v>
      </c>
      <c r="U610" s="3">
        <v>22966666</v>
      </c>
      <c r="V610" s="3">
        <v>3033334</v>
      </c>
      <c r="W610" s="3">
        <v>22966666</v>
      </c>
      <c r="X610" s="3">
        <v>22966666</v>
      </c>
      <c r="Y610">
        <v>0</v>
      </c>
      <c r="Z610">
        <v>0</v>
      </c>
    </row>
    <row r="611" spans="1:26" x14ac:dyDescent="0.25">
      <c r="A611" s="2" t="s">
        <v>325</v>
      </c>
      <c r="C611" s="2" t="s">
        <v>112</v>
      </c>
      <c r="D611" s="2" t="s">
        <v>370</v>
      </c>
      <c r="E611" s="2" t="s">
        <v>372</v>
      </c>
      <c r="F611" s="2" t="s">
        <v>374</v>
      </c>
      <c r="G611" s="2" t="s">
        <v>376</v>
      </c>
      <c r="H611" s="2" t="s">
        <v>524</v>
      </c>
      <c r="I611" s="2" t="s">
        <v>380</v>
      </c>
      <c r="J611" s="2" t="s">
        <v>414</v>
      </c>
      <c r="K611" t="s">
        <v>415</v>
      </c>
      <c r="L611">
        <v>0</v>
      </c>
      <c r="M611" s="3">
        <v>26000000</v>
      </c>
      <c r="N611">
        <v>0</v>
      </c>
      <c r="O611">
        <v>0</v>
      </c>
      <c r="P611">
        <v>0</v>
      </c>
      <c r="Q611">
        <v>0</v>
      </c>
      <c r="R611" s="3">
        <v>26000000</v>
      </c>
      <c r="S611" s="3">
        <v>22966666</v>
      </c>
      <c r="T611" s="3">
        <v>3033334</v>
      </c>
      <c r="U611" s="3">
        <v>22966666</v>
      </c>
      <c r="V611" s="3">
        <v>3033334</v>
      </c>
      <c r="W611" s="3">
        <v>22966666</v>
      </c>
      <c r="X611" s="3">
        <v>22966666</v>
      </c>
      <c r="Y611">
        <v>0</v>
      </c>
      <c r="Z611">
        <v>0</v>
      </c>
    </row>
    <row r="612" spans="1:26" x14ac:dyDescent="0.25">
      <c r="A612" s="2" t="s">
        <v>325</v>
      </c>
      <c r="C612" s="2" t="s">
        <v>112</v>
      </c>
      <c r="D612" s="2" t="s">
        <v>370</v>
      </c>
      <c r="E612" s="2" t="s">
        <v>372</v>
      </c>
      <c r="F612" s="2" t="s">
        <v>374</v>
      </c>
      <c r="G612" s="2" t="s">
        <v>376</v>
      </c>
      <c r="H612" s="2" t="s">
        <v>526</v>
      </c>
      <c r="K612" t="s">
        <v>527</v>
      </c>
      <c r="L612">
        <v>0</v>
      </c>
      <c r="M612" s="3">
        <v>33890000</v>
      </c>
      <c r="N612">
        <v>0</v>
      </c>
      <c r="O612">
        <v>0</v>
      </c>
      <c r="P612">
        <v>0</v>
      </c>
      <c r="Q612">
        <v>0</v>
      </c>
      <c r="R612" s="3">
        <v>33890000</v>
      </c>
      <c r="S612" s="3">
        <v>3749600</v>
      </c>
      <c r="T612" s="3">
        <v>30140400</v>
      </c>
      <c r="U612" s="3">
        <v>3749600</v>
      </c>
      <c r="V612" s="3">
        <v>30140400</v>
      </c>
      <c r="W612" s="3">
        <v>3749600</v>
      </c>
      <c r="X612" s="3">
        <v>3749600</v>
      </c>
      <c r="Y612">
        <v>0</v>
      </c>
      <c r="Z612">
        <v>0</v>
      </c>
    </row>
    <row r="613" spans="1:26" x14ac:dyDescent="0.25">
      <c r="A613" s="2" t="s">
        <v>325</v>
      </c>
      <c r="C613" s="2" t="s">
        <v>112</v>
      </c>
      <c r="D613" s="2" t="s">
        <v>370</v>
      </c>
      <c r="E613" s="2" t="s">
        <v>372</v>
      </c>
      <c r="F613" s="2" t="s">
        <v>374</v>
      </c>
      <c r="G613" s="2" t="s">
        <v>376</v>
      </c>
      <c r="H613" s="2" t="s">
        <v>526</v>
      </c>
      <c r="I613" s="2" t="s">
        <v>380</v>
      </c>
      <c r="K613" t="s">
        <v>381</v>
      </c>
      <c r="L613">
        <v>0</v>
      </c>
      <c r="M613" s="3">
        <v>33890000</v>
      </c>
      <c r="N613">
        <v>0</v>
      </c>
      <c r="O613">
        <v>0</v>
      </c>
      <c r="P613">
        <v>0</v>
      </c>
      <c r="Q613">
        <v>0</v>
      </c>
      <c r="R613" s="3">
        <v>33890000</v>
      </c>
      <c r="S613" s="3">
        <v>3749600</v>
      </c>
      <c r="T613" s="3">
        <v>30140400</v>
      </c>
      <c r="U613" s="3">
        <v>3749600</v>
      </c>
      <c r="V613" s="3">
        <v>30140400</v>
      </c>
      <c r="W613" s="3">
        <v>3749600</v>
      </c>
      <c r="X613" s="3">
        <v>3749600</v>
      </c>
      <c r="Y613">
        <v>0</v>
      </c>
      <c r="Z613">
        <v>0</v>
      </c>
    </row>
    <row r="614" spans="1:26" x14ac:dyDescent="0.25">
      <c r="A614" s="2" t="s">
        <v>325</v>
      </c>
      <c r="C614" s="2" t="s">
        <v>112</v>
      </c>
      <c r="D614" s="2" t="s">
        <v>370</v>
      </c>
      <c r="E614" s="2" t="s">
        <v>372</v>
      </c>
      <c r="F614" s="2" t="s">
        <v>374</v>
      </c>
      <c r="G614" s="2" t="s">
        <v>376</v>
      </c>
      <c r="H614" s="2" t="s">
        <v>526</v>
      </c>
      <c r="I614" s="2" t="s">
        <v>380</v>
      </c>
      <c r="J614" s="2" t="s">
        <v>496</v>
      </c>
      <c r="K614" t="s">
        <v>497</v>
      </c>
      <c r="L614">
        <v>0</v>
      </c>
      <c r="M614" s="3">
        <v>22000000</v>
      </c>
      <c r="N614">
        <v>0</v>
      </c>
      <c r="O614">
        <v>0</v>
      </c>
      <c r="P614">
        <v>0</v>
      </c>
      <c r="Q614">
        <v>0</v>
      </c>
      <c r="R614" s="3">
        <v>22000000</v>
      </c>
      <c r="S614">
        <v>0</v>
      </c>
      <c r="T614" s="3">
        <v>22000000</v>
      </c>
      <c r="U614">
        <v>0</v>
      </c>
      <c r="V614" s="3">
        <v>22000000</v>
      </c>
      <c r="W614">
        <v>0</v>
      </c>
      <c r="X614">
        <v>0</v>
      </c>
      <c r="Y614">
        <v>0</v>
      </c>
      <c r="Z614">
        <v>0</v>
      </c>
    </row>
    <row r="615" spans="1:26" x14ac:dyDescent="0.25">
      <c r="A615" s="2" t="s">
        <v>325</v>
      </c>
      <c r="C615" s="2" t="s">
        <v>112</v>
      </c>
      <c r="D615" s="2" t="s">
        <v>370</v>
      </c>
      <c r="E615" s="2" t="s">
        <v>372</v>
      </c>
      <c r="F615" s="2" t="s">
        <v>374</v>
      </c>
      <c r="G615" s="2" t="s">
        <v>376</v>
      </c>
      <c r="H615" s="2" t="s">
        <v>526</v>
      </c>
      <c r="I615" s="2" t="s">
        <v>380</v>
      </c>
      <c r="J615" s="2" t="s">
        <v>414</v>
      </c>
      <c r="K615" t="s">
        <v>415</v>
      </c>
      <c r="L615">
        <v>0</v>
      </c>
      <c r="M615" s="3">
        <v>11890000</v>
      </c>
      <c r="N615">
        <v>0</v>
      </c>
      <c r="O615">
        <v>0</v>
      </c>
      <c r="P615">
        <v>0</v>
      </c>
      <c r="Q615">
        <v>0</v>
      </c>
      <c r="R615" s="3">
        <v>11890000</v>
      </c>
      <c r="S615" s="3">
        <v>3749600</v>
      </c>
      <c r="T615" s="3">
        <v>8140400</v>
      </c>
      <c r="U615" s="3">
        <v>3749600</v>
      </c>
      <c r="V615" s="3">
        <v>8140400</v>
      </c>
      <c r="W615" s="3">
        <v>3749600</v>
      </c>
      <c r="X615" s="3">
        <v>3749600</v>
      </c>
      <c r="Y615">
        <v>0</v>
      </c>
      <c r="Z615">
        <v>0</v>
      </c>
    </row>
    <row r="617" spans="1:26" x14ac:dyDescent="0.25">
      <c r="R617" s="3">
        <f>+R395+R391+R390+R383+R381+R380+R379+R378+R346+R344+R235+R229+R226+R225</f>
        <v>1003626716</v>
      </c>
    </row>
  </sheetData>
  <autoFilter ref="A5:Z615"/>
  <mergeCells count="3">
    <mergeCell ref="A1:Z1"/>
    <mergeCell ref="A2:Z2"/>
    <mergeCell ref="A3:Z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2025-02-10T14:58:55Z</dcterms:created>
  <dcterms:modified xsi:type="dcterms:W3CDTF">2025-02-13T13:43:59Z</dcterms:modified>
</cp:coreProperties>
</file>